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60" windowWidth="28350" windowHeight="11175"/>
  </bookViews>
  <sheets>
    <sheet name="H0228_1157017012448_05_0_69_0" sheetId="1" r:id="rId1"/>
  </sheets>
  <definedNames>
    <definedName name="_xlnm._FilterDatabase" localSheetId="0" hidden="1">H0228_1157017012448_05_0_69_0!#REF!</definedName>
    <definedName name="_xlnm.Print_Area" localSheetId="0">H0228_1157017012448_05_0_69_0!$A$1:$AL$52</definedName>
  </definedNames>
  <calcPr calcId="145621"/>
</workbook>
</file>

<file path=xl/calcChain.xml><?xml version="1.0" encoding="utf-8"?>
<calcChain xmlns="http://schemas.openxmlformats.org/spreadsheetml/2006/main">
  <c r="AJ24" i="1" l="1"/>
  <c r="AH24" i="1"/>
  <c r="AG24" i="1"/>
  <c r="AC24" i="1"/>
  <c r="AA24" i="1"/>
  <c r="Z24" i="1"/>
  <c r="AJ28" i="1"/>
  <c r="AH28" i="1"/>
  <c r="AH27" i="1" s="1"/>
  <c r="AJ27" i="1"/>
  <c r="AG27" i="1"/>
  <c r="AC27" i="1"/>
  <c r="AA27" i="1"/>
  <c r="Z27" i="1"/>
  <c r="AJ33" i="1"/>
  <c r="AH33" i="1"/>
  <c r="AG33" i="1"/>
  <c r="AC33" i="1"/>
  <c r="AA33" i="1"/>
  <c r="Z33" i="1"/>
  <c r="AJ37" i="1"/>
  <c r="AJ36" i="1" s="1"/>
  <c r="AH37" i="1"/>
  <c r="AH36" i="1" s="1"/>
  <c r="AG36" i="1"/>
  <c r="AC36" i="1"/>
  <c r="AA36" i="1"/>
  <c r="Z36" i="1"/>
  <c r="AJ50" i="1" l="1"/>
  <c r="AH50" i="1"/>
  <c r="AG50" i="1"/>
  <c r="AJ49" i="1" l="1"/>
  <c r="AH49" i="1"/>
  <c r="AG49" i="1"/>
  <c r="AJ30" i="1" l="1"/>
  <c r="AH30" i="1"/>
  <c r="AG30" i="1"/>
  <c r="AC30" i="1"/>
  <c r="AA30" i="1"/>
  <c r="Z30" i="1"/>
  <c r="AJ32" i="1"/>
  <c r="AH32" i="1"/>
  <c r="AG32" i="1"/>
  <c r="AJ25" i="1"/>
  <c r="AH25" i="1"/>
  <c r="AG25" i="1"/>
  <c r="AC25" i="1"/>
  <c r="AA25" i="1"/>
  <c r="Z25" i="1"/>
  <c r="AJ26" i="1"/>
  <c r="AH26" i="1"/>
  <c r="AG26" i="1"/>
  <c r="AJ48" i="1" l="1"/>
  <c r="AH48" i="1"/>
  <c r="AG48" i="1"/>
  <c r="AJ47" i="1"/>
  <c r="AH47" i="1"/>
  <c r="AG47" i="1"/>
  <c r="AJ51" i="1" l="1"/>
  <c r="AH51" i="1"/>
  <c r="AG51" i="1"/>
  <c r="AJ46" i="1"/>
  <c r="AJ40" i="1" s="1"/>
  <c r="AJ22" i="1" s="1"/>
  <c r="AH46" i="1"/>
  <c r="AG46" i="1"/>
  <c r="AJ45" i="1"/>
  <c r="AH45" i="1"/>
  <c r="AG45" i="1"/>
  <c r="AJ39" i="1"/>
  <c r="AH39" i="1"/>
  <c r="AG39" i="1"/>
  <c r="AJ35" i="1"/>
  <c r="AH35" i="1"/>
  <c r="AG35" i="1"/>
  <c r="AJ31" i="1"/>
  <c r="AH31" i="1"/>
  <c r="AG31" i="1"/>
  <c r="AH40" i="1"/>
  <c r="AH22" i="1" s="1"/>
  <c r="AJ38" i="1"/>
  <c r="AH38" i="1"/>
  <c r="AG38" i="1"/>
  <c r="AJ34" i="1"/>
  <c r="AH34" i="1"/>
  <c r="AG34" i="1"/>
  <c r="AJ29" i="1"/>
  <c r="AJ23" i="1" s="1"/>
  <c r="AH29" i="1"/>
  <c r="AH23" i="1" s="1"/>
  <c r="AG29" i="1"/>
  <c r="Z44" i="1"/>
  <c r="AC40" i="1"/>
  <c r="AC22" i="1" s="1"/>
  <c r="AA40" i="1"/>
  <c r="AA22" i="1" s="1"/>
  <c r="Z40" i="1"/>
  <c r="Z22" i="1" s="1"/>
  <c r="AC38" i="1"/>
  <c r="AA38" i="1"/>
  <c r="Z38" i="1"/>
  <c r="AC34" i="1"/>
  <c r="AA34" i="1"/>
  <c r="Z34" i="1"/>
  <c r="AC29" i="1"/>
  <c r="AA29" i="1"/>
  <c r="AA23" i="1" s="1"/>
  <c r="Z29" i="1"/>
  <c r="Z23" i="1" s="1"/>
  <c r="AG23" i="1" l="1"/>
  <c r="AG21" i="1" s="1"/>
  <c r="AC23" i="1"/>
  <c r="AC21" i="1" s="1"/>
  <c r="AC20" i="1" s="1"/>
  <c r="AA21" i="1"/>
  <c r="AA20" i="1" s="1"/>
  <c r="Z21" i="1"/>
  <c r="Z20" i="1"/>
  <c r="AH21" i="1"/>
  <c r="AH20" i="1" s="1"/>
  <c r="AJ21" i="1"/>
  <c r="AJ20" i="1" s="1"/>
  <c r="AJ42" i="1"/>
  <c r="AJ43" i="1"/>
  <c r="AJ44" i="1"/>
  <c r="AJ41" i="1"/>
  <c r="AH42" i="1"/>
  <c r="AH43" i="1"/>
  <c r="AH44" i="1"/>
  <c r="AH41" i="1"/>
  <c r="AG43" i="1"/>
  <c r="AG44" i="1"/>
  <c r="AG41" i="1"/>
  <c r="AG42" i="1" l="1"/>
  <c r="AG40" i="1" s="1"/>
  <c r="AG22" i="1" s="1"/>
  <c r="AG20" i="1" s="1"/>
</calcChain>
</file>

<file path=xl/sharedStrings.xml><?xml version="1.0" encoding="utf-8"?>
<sst xmlns="http://schemas.openxmlformats.org/spreadsheetml/2006/main" count="1124" uniqueCount="128">
  <si>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</si>
  <si>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</si>
  <si>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</si>
  <si>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</si>
  <si>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</si>
  <si>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</si>
  <si>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</si>
  <si>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</si>
  <si>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</si>
  <si>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</si>
  <si>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</si>
  <si>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</si>
  <si>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</si>
  <si>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</si>
  <si>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</si>
  <si>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</si>
  <si>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</si>
  <si>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</si>
  <si>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</si>
  <si>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</si>
  <si>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</si>
  <si>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</si>
  <si>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</si>
  <si>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</si>
  <si>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</si>
  <si>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</si>
  <si>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</si>
  <si>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</si>
  <si>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</si>
  <si>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</si>
  <si>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</si>
  <si>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</si>
  <si>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</si>
  <si>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</si>
  <si>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</si>
  <si>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</si>
  <si>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</si>
  <si>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</si>
  <si>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</si>
  <si>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</si>
  <si>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</si>
  <si>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</si>
  <si>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</si>
  <si>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</si>
  <si>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</si>
  <si>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</si>
  <si>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</si>
  <si>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</si>
  <si>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</si>
  <si>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</si>
  <si>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</si>
  <si>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</si>
  <si>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</si>
  <si>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</si>
  <si>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</si>
  <si>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нд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</si>
  <si>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</si>
  <si>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</si>
  <si>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</t>
  </si>
  <si>
    <t>Утвержденные плановые значения показателей приведены в соответствии с Приказом ДТР ТО от 29.10.2018 №6-226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</si>
  <si>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</si>
  <si>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</si>
  <si>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</si>
  <si>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</si>
  <si>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I_TES001</t>
  </si>
  <si>
    <t>I_TES002</t>
  </si>
  <si>
    <t>ПС 35/10 кВ "Гравийная"</t>
  </si>
  <si>
    <t>I_TES003</t>
  </si>
  <si>
    <t>Внешнее электроснабжение мкр.Центральный</t>
  </si>
  <si>
    <t>I_TES004</t>
  </si>
  <si>
    <t xml:space="preserve"> на 2020 год</t>
  </si>
  <si>
    <t>Итого план за год</t>
  </si>
  <si>
    <t>Утвержденный план принятия основных средств и нематериальных активов к бухгалтерскому учету на год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</si>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</sst>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5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" fillId="0" borderId="0"/>
  </cellStyleXfs>
  <cellXfs count="49">
    <xf numFmtId="0" fontId="0" fillId="0" borderId="0" xfId="0"/>
    <xf numFmtId="0" fontId="7" fillId="0" borderId="0" xfId="0" applyFont="1" applyFill="1"/>
    <xf numFmtId="0" fontId="27" fillId="0" borderId="0" xfId="0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26" fillId="0" borderId="0" xfId="105" applyFont="1" applyAlignment="1">
      <alignment horizontal="right" vertical="center"/>
    </xf>
    <xf numFmtId="0" fontId="26" fillId="0" borderId="0" xfId="105" applyFont="1" applyAlignment="1">
      <alignment horizontal="right"/>
    </xf>
    <xf numFmtId="0" fontId="31" fillId="0" borderId="0" xfId="244" applyFont="1" applyAlignment="1">
      <alignment vertical="center"/>
    </xf>
    <xf numFmtId="0" fontId="33" fillId="0" borderId="0" xfId="244" applyFont="1" applyAlignment="1">
      <alignment vertical="top"/>
    </xf>
    <xf numFmtId="0" fontId="33" fillId="0" borderId="0" xfId="244" applyFont="1" applyAlignment="1">
      <alignment horizontal="center" vertical="top"/>
    </xf>
    <xf numFmtId="0" fontId="34" fillId="0" borderId="0" xfId="109" applyFont="1" applyFill="1" applyBorder="1" applyAlignment="1"/>
    <xf numFmtId="0" fontId="31" fillId="0" borderId="0" xfId="244" applyFont="1" applyAlignment="1">
      <alignment horizontal="center"/>
    </xf>
    <xf numFmtId="0" fontId="31" fillId="0" borderId="0" xfId="244" applyFont="1" applyAlignment="1"/>
    <xf numFmtId="0" fontId="27" fillId="0" borderId="0" xfId="344" applyFont="1" applyFill="1" applyBorder="1" applyAlignment="1"/>
    <xf numFmtId="0" fontId="27" fillId="0" borderId="14" xfId="344" applyFont="1" applyFill="1" applyBorder="1" applyAlignment="1"/>
    <xf numFmtId="0" fontId="7" fillId="0" borderId="0" xfId="0" applyFont="1" applyBorder="1"/>
    <xf numFmtId="0" fontId="35" fillId="0" borderId="11" xfId="111" applyFont="1" applyFill="1" applyBorder="1" applyAlignment="1">
      <alignment horizontal="center" vertical="center" textRotation="90" wrapText="1"/>
    </xf>
    <xf numFmtId="49" fontId="35" fillId="0" borderId="11" xfId="111" applyNumberFormat="1" applyFont="1" applyFill="1" applyBorder="1" applyAlignment="1">
      <alignment horizontal="center" vertical="center"/>
    </xf>
    <xf numFmtId="49" fontId="33" fillId="0" borderId="11" xfId="244" applyNumberFormat="1" applyFont="1" applyFill="1" applyBorder="1" applyAlignment="1">
      <alignment horizontal="center" vertical="center" wrapText="1"/>
    </xf>
    <xf numFmtId="49" fontId="33" fillId="0" borderId="11" xfId="244" applyNumberFormat="1" applyFont="1" applyFill="1" applyBorder="1" applyAlignment="1">
      <alignment horizontal="left" vertical="center" wrapText="1"/>
    </xf>
    <xf numFmtId="4" fontId="33" fillId="0" borderId="11" xfId="244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49" fontId="29" fillId="0" borderId="11" xfId="240" applyNumberFormat="1" applyFont="1" applyFill="1" applyBorder="1" applyAlignment="1">
      <alignment horizontal="center"/>
    </xf>
    <xf numFmtId="0" fontId="29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" fontId="36" fillId="0" borderId="11" xfId="244" applyNumberFormat="1" applyFont="1" applyFill="1" applyBorder="1" applyAlignment="1">
      <alignment horizontal="center" vertical="center"/>
    </xf>
    <xf numFmtId="49" fontId="28" fillId="0" borderId="11" xfId="240" applyNumberFormat="1" applyFont="1" applyFill="1" applyBorder="1" applyAlignment="1">
      <alignment horizontal="center"/>
    </xf>
    <xf numFmtId="0" fontId="28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left" vertical="center" wrapText="1"/>
    </xf>
    <xf numFmtId="167" fontId="36" fillId="0" borderId="11" xfId="244" applyNumberFormat="1" applyFont="1" applyFill="1" applyBorder="1" applyAlignment="1">
      <alignment horizontal="center" vertical="center"/>
    </xf>
    <xf numFmtId="167" fontId="33" fillId="0" borderId="11" xfId="244" applyNumberFormat="1" applyFont="1" applyFill="1" applyBorder="1" applyAlignment="1">
      <alignment horizontal="center" vertical="center"/>
    </xf>
    <xf numFmtId="167" fontId="7" fillId="0" borderId="11" xfId="0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0" fillId="0" borderId="0" xfId="109" applyFont="1" applyFill="1" applyBorder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0" fontId="31" fillId="0" borderId="0" xfId="244" applyFont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4" xfId="344" applyFont="1" applyFill="1" applyBorder="1" applyAlignment="1">
      <alignment horizontal="center"/>
    </xf>
    <xf numFmtId="0" fontId="35" fillId="0" borderId="10" xfId="111" applyFont="1" applyFill="1" applyBorder="1" applyAlignment="1">
      <alignment horizontal="center" vertical="center" wrapText="1"/>
    </xf>
    <xf numFmtId="0" fontId="35" fillId="0" borderId="12" xfId="111" applyFont="1" applyFill="1" applyBorder="1" applyAlignment="1">
      <alignment horizontal="center" vertical="center" wrapText="1"/>
    </xf>
    <xf numFmtId="0" fontId="35" fillId="0" borderId="13" xfId="111" applyFont="1" applyFill="1" applyBorder="1" applyAlignment="1">
      <alignment horizontal="center" vertical="center" wrapText="1"/>
    </xf>
  </cellXfs>
  <cellStyles count="345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Обычный_Форматы по компаниям_last" xfId="344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9"/>
  <sheetViews>
    <sheetView tabSelected="1" view="pageBreakPreview" zoomScale="70" zoomScaleNormal="10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20" sqref="B20"/>
    </sheetView>
  </sheetViews>
  <sheetFormatPr defaultRowHeight="15.75" x14ac:dyDescent="0.25"/>
  <cols>
    <col min="1" max="1" width="11.625" style="6" customWidth="1"/>
    <col min="2" max="2" width="31.5" style="6" customWidth="1"/>
    <col min="3" max="3" width="13.875" style="6" customWidth="1"/>
    <col min="4" max="4" width="16.625" style="6" customWidth="1"/>
    <col min="5" max="5" width="6.125" style="6" customWidth="1"/>
    <col min="6" max="10" width="6" style="6" customWidth="1"/>
    <col min="11" max="11" width="18" style="6" customWidth="1"/>
    <col min="12" max="17" width="6" style="6" customWidth="1"/>
    <col min="18" max="18" width="18" style="6" customWidth="1"/>
    <col min="19" max="24" width="6" style="6" customWidth="1"/>
    <col min="25" max="25" width="16.875" style="6" customWidth="1"/>
    <col min="26" max="26" width="9.625" style="6" customWidth="1"/>
    <col min="27" max="31" width="6" style="6" customWidth="1"/>
    <col min="32" max="32" width="16.875" style="6" customWidth="1"/>
    <col min="33" max="33" width="8.625" style="6" customWidth="1"/>
    <col min="34" max="38" width="6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ht="18.75" x14ac:dyDescent="0.25"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L1" s="7" t="s">
        <v>0</v>
      </c>
    </row>
    <row r="2" spans="1:67" ht="18.75" x14ac:dyDescent="0.3"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L2" s="8" t="s">
        <v>1</v>
      </c>
    </row>
    <row r="3" spans="1:67" ht="18.75" x14ac:dyDescent="0.3"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L3" s="8" t="s">
        <v>2</v>
      </c>
    </row>
    <row r="4" spans="1:67" ht="18.75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67" ht="18.75" x14ac:dyDescent="0.3">
      <c r="A5" s="43" t="s">
        <v>70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8" t="s">
        <v>60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39" t="s">
        <v>56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44" t="s">
        <v>115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7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67" ht="18.75" x14ac:dyDescent="0.25">
      <c r="A12" s="40" t="s">
        <v>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 customHeight="1" x14ac:dyDescent="0.25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6" t="s">
        <v>4</v>
      </c>
      <c r="B15" s="42" t="s">
        <v>5</v>
      </c>
      <c r="C15" s="42" t="s">
        <v>6</v>
      </c>
      <c r="D15" s="36" t="s">
        <v>72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17"/>
      <c r="AN15" s="17"/>
      <c r="AO15" s="17"/>
      <c r="AP15" s="17"/>
    </row>
    <row r="16" spans="1:67" ht="43.5" customHeight="1" x14ac:dyDescent="0.25">
      <c r="A16" s="47"/>
      <c r="B16" s="42"/>
      <c r="C16" s="42"/>
      <c r="D16" s="36" t="s">
        <v>7</v>
      </c>
      <c r="E16" s="36"/>
      <c r="F16" s="36"/>
      <c r="G16" s="36"/>
      <c r="H16" s="36"/>
      <c r="I16" s="36"/>
      <c r="J16" s="36"/>
      <c r="K16" s="36" t="s">
        <v>8</v>
      </c>
      <c r="L16" s="36"/>
      <c r="M16" s="36"/>
      <c r="N16" s="36"/>
      <c r="O16" s="36"/>
      <c r="P16" s="36"/>
      <c r="Q16" s="36"/>
      <c r="R16" s="36" t="s">
        <v>9</v>
      </c>
      <c r="S16" s="36"/>
      <c r="T16" s="36"/>
      <c r="U16" s="36"/>
      <c r="V16" s="36"/>
      <c r="W16" s="36"/>
      <c r="X16" s="36"/>
      <c r="Y16" s="36" t="s">
        <v>10</v>
      </c>
      <c r="Z16" s="36"/>
      <c r="AA16" s="36"/>
      <c r="AB16" s="36"/>
      <c r="AC16" s="36"/>
      <c r="AD16" s="36"/>
      <c r="AE16" s="36"/>
      <c r="AF16" s="42" t="s">
        <v>71</v>
      </c>
      <c r="AG16" s="42"/>
      <c r="AH16" s="42"/>
      <c r="AI16" s="42"/>
      <c r="AJ16" s="42"/>
      <c r="AK16" s="42"/>
      <c r="AL16" s="42"/>
      <c r="AM16" s="17"/>
      <c r="AN16" s="17"/>
      <c r="AO16" s="17"/>
      <c r="AP16" s="17"/>
    </row>
    <row r="17" spans="1:38" ht="43.5" customHeight="1" x14ac:dyDescent="0.25">
      <c r="A17" s="47"/>
      <c r="B17" s="42"/>
      <c r="C17" s="42"/>
      <c r="D17" s="24" t="s">
        <v>11</v>
      </c>
      <c r="E17" s="36" t="s">
        <v>12</v>
      </c>
      <c r="F17" s="36"/>
      <c r="G17" s="36"/>
      <c r="H17" s="36"/>
      <c r="I17" s="36"/>
      <c r="J17" s="36"/>
      <c r="K17" s="24" t="s">
        <v>11</v>
      </c>
      <c r="L17" s="42" t="s">
        <v>12</v>
      </c>
      <c r="M17" s="42"/>
      <c r="N17" s="42"/>
      <c r="O17" s="42"/>
      <c r="P17" s="42"/>
      <c r="Q17" s="42"/>
      <c r="R17" s="24" t="s">
        <v>11</v>
      </c>
      <c r="S17" s="42" t="s">
        <v>12</v>
      </c>
      <c r="T17" s="42"/>
      <c r="U17" s="42"/>
      <c r="V17" s="42"/>
      <c r="W17" s="42"/>
      <c r="X17" s="42"/>
      <c r="Y17" s="24" t="s">
        <v>11</v>
      </c>
      <c r="Z17" s="42" t="s">
        <v>12</v>
      </c>
      <c r="AA17" s="42"/>
      <c r="AB17" s="42"/>
      <c r="AC17" s="42"/>
      <c r="AD17" s="42"/>
      <c r="AE17" s="42"/>
      <c r="AF17" s="24" t="s">
        <v>11</v>
      </c>
      <c r="AG17" s="42" t="s">
        <v>12</v>
      </c>
      <c r="AH17" s="42"/>
      <c r="AI17" s="42"/>
      <c r="AJ17" s="42"/>
      <c r="AK17" s="42"/>
      <c r="AL17" s="42"/>
    </row>
    <row r="18" spans="1:38" ht="87.75" customHeight="1" x14ac:dyDescent="0.25">
      <c r="A18" s="48"/>
      <c r="B18" s="42"/>
      <c r="C18" s="42"/>
      <c r="D18" s="5" t="s">
        <v>13</v>
      </c>
      <c r="E18" s="5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8" t="s">
        <v>18</v>
      </c>
      <c r="K18" s="5" t="s">
        <v>13</v>
      </c>
      <c r="L18" s="5" t="s">
        <v>13</v>
      </c>
      <c r="M18" s="18" t="s">
        <v>14</v>
      </c>
      <c r="N18" s="18" t="s">
        <v>15</v>
      </c>
      <c r="O18" s="18" t="s">
        <v>16</v>
      </c>
      <c r="P18" s="18" t="s">
        <v>17</v>
      </c>
      <c r="Q18" s="18" t="s">
        <v>18</v>
      </c>
      <c r="R18" s="5" t="s">
        <v>13</v>
      </c>
      <c r="S18" s="5" t="s">
        <v>13</v>
      </c>
      <c r="T18" s="18" t="s">
        <v>14</v>
      </c>
      <c r="U18" s="18" t="s">
        <v>15</v>
      </c>
      <c r="V18" s="18" t="s">
        <v>16</v>
      </c>
      <c r="W18" s="18" t="s">
        <v>17</v>
      </c>
      <c r="X18" s="18" t="s">
        <v>18</v>
      </c>
      <c r="Y18" s="5" t="s">
        <v>13</v>
      </c>
      <c r="Z18" s="5" t="s">
        <v>13</v>
      </c>
      <c r="AA18" s="18" t="s">
        <v>14</v>
      </c>
      <c r="AB18" s="18" t="s">
        <v>15</v>
      </c>
      <c r="AC18" s="18" t="s">
        <v>16</v>
      </c>
      <c r="AD18" s="18" t="s">
        <v>17</v>
      </c>
      <c r="AE18" s="18" t="s">
        <v>18</v>
      </c>
      <c r="AF18" s="5" t="s">
        <v>13</v>
      </c>
      <c r="AG18" s="5" t="s">
        <v>13</v>
      </c>
      <c r="AH18" s="18" t="s">
        <v>14</v>
      </c>
      <c r="AI18" s="18" t="s">
        <v>15</v>
      </c>
      <c r="AJ18" s="18" t="s">
        <v>16</v>
      </c>
      <c r="AK18" s="18" t="s">
        <v>17</v>
      </c>
      <c r="AL18" s="18" t="s">
        <v>18</v>
      </c>
    </row>
    <row r="19" spans="1:38" x14ac:dyDescent="0.25">
      <c r="A19" s="23">
        <v>1</v>
      </c>
      <c r="B19" s="23">
        <v>2</v>
      </c>
      <c r="C19" s="23">
        <v>3</v>
      </c>
      <c r="D19" s="19" t="s">
        <v>19</v>
      </c>
      <c r="E19" s="19" t="s">
        <v>20</v>
      </c>
      <c r="F19" s="19" t="s">
        <v>21</v>
      </c>
      <c r="G19" s="19" t="s">
        <v>22</v>
      </c>
      <c r="H19" s="19" t="s">
        <v>23</v>
      </c>
      <c r="I19" s="19" t="s">
        <v>24</v>
      </c>
      <c r="J19" s="19" t="s">
        <v>25</v>
      </c>
      <c r="K19" s="19" t="s">
        <v>26</v>
      </c>
      <c r="L19" s="19" t="s">
        <v>27</v>
      </c>
      <c r="M19" s="19" t="s">
        <v>28</v>
      </c>
      <c r="N19" s="19" t="s">
        <v>29</v>
      </c>
      <c r="O19" s="19" t="s">
        <v>30</v>
      </c>
      <c r="P19" s="19" t="s">
        <v>31</v>
      </c>
      <c r="Q19" s="19" t="s">
        <v>32</v>
      </c>
      <c r="R19" s="19" t="s">
        <v>33</v>
      </c>
      <c r="S19" s="19" t="s">
        <v>34</v>
      </c>
      <c r="T19" s="19" t="s">
        <v>35</v>
      </c>
      <c r="U19" s="19" t="s">
        <v>36</v>
      </c>
      <c r="V19" s="19" t="s">
        <v>37</v>
      </c>
      <c r="W19" s="19" t="s">
        <v>38</v>
      </c>
      <c r="X19" s="19" t="s">
        <v>39</v>
      </c>
      <c r="Y19" s="19" t="s">
        <v>40</v>
      </c>
      <c r="Z19" s="19" t="s">
        <v>41</v>
      </c>
      <c r="AA19" s="19" t="s">
        <v>42</v>
      </c>
      <c r="AB19" s="19" t="s">
        <v>43</v>
      </c>
      <c r="AC19" s="19" t="s">
        <v>44</v>
      </c>
      <c r="AD19" s="19" t="s">
        <v>45</v>
      </c>
      <c r="AE19" s="19" t="s">
        <v>46</v>
      </c>
      <c r="AF19" s="19" t="s">
        <v>47</v>
      </c>
      <c r="AG19" s="19" t="s">
        <v>48</v>
      </c>
      <c r="AH19" s="19" t="s">
        <v>49</v>
      </c>
      <c r="AI19" s="19" t="s">
        <v>50</v>
      </c>
      <c r="AJ19" s="19" t="s">
        <v>51</v>
      </c>
      <c r="AK19" s="19" t="s">
        <v>52</v>
      </c>
      <c r="AL19" s="19" t="s">
        <v>53</v>
      </c>
    </row>
    <row r="20" spans="1:38" ht="31.5" x14ac:dyDescent="0.25">
      <c r="A20" s="25" t="s">
        <v>61</v>
      </c>
      <c r="B20" s="26" t="s">
        <v>54</v>
      </c>
      <c r="C20" s="27" t="s">
        <v>55</v>
      </c>
      <c r="D20" s="28" t="s">
        <v>55</v>
      </c>
      <c r="E20" s="28" t="s">
        <v>55</v>
      </c>
      <c r="F20" s="28" t="s">
        <v>55</v>
      </c>
      <c r="G20" s="28" t="s">
        <v>55</v>
      </c>
      <c r="H20" s="28" t="s">
        <v>55</v>
      </c>
      <c r="I20" s="28" t="s">
        <v>55</v>
      </c>
      <c r="J20" s="28" t="s">
        <v>55</v>
      </c>
      <c r="K20" s="28" t="s">
        <v>55</v>
      </c>
      <c r="L20" s="28" t="s">
        <v>55</v>
      </c>
      <c r="M20" s="28" t="s">
        <v>55</v>
      </c>
      <c r="N20" s="28" t="s">
        <v>55</v>
      </c>
      <c r="O20" s="28" t="s">
        <v>55</v>
      </c>
      <c r="P20" s="28" t="s">
        <v>55</v>
      </c>
      <c r="Q20" s="28" t="s">
        <v>55</v>
      </c>
      <c r="R20" s="28" t="s">
        <v>55</v>
      </c>
      <c r="S20" s="28" t="s">
        <v>55</v>
      </c>
      <c r="T20" s="28" t="s">
        <v>55</v>
      </c>
      <c r="U20" s="28" t="s">
        <v>55</v>
      </c>
      <c r="V20" s="28" t="s">
        <v>55</v>
      </c>
      <c r="W20" s="28" t="s">
        <v>55</v>
      </c>
      <c r="X20" s="28" t="s">
        <v>55</v>
      </c>
      <c r="Y20" s="28" t="s">
        <v>55</v>
      </c>
      <c r="Z20" s="33">
        <f>Z21+Z22</f>
        <v>9.6560508474576281</v>
      </c>
      <c r="AA20" s="29">
        <f>AA21+AA22</f>
        <v>3</v>
      </c>
      <c r="AB20" s="27" t="s">
        <v>55</v>
      </c>
      <c r="AC20" s="29">
        <f>AC21+AC22</f>
        <v>0</v>
      </c>
      <c r="AD20" s="27" t="s">
        <v>55</v>
      </c>
      <c r="AE20" s="27" t="s">
        <v>55</v>
      </c>
      <c r="AF20" s="28" t="s">
        <v>55</v>
      </c>
      <c r="AG20" s="33">
        <f>AG21+AG22</f>
        <v>9.6560508474576281</v>
      </c>
      <c r="AH20" s="29">
        <f>AH21+AH22</f>
        <v>3</v>
      </c>
      <c r="AI20" s="27" t="s">
        <v>55</v>
      </c>
      <c r="AJ20" s="29">
        <f>AJ21+AJ22</f>
        <v>0</v>
      </c>
      <c r="AK20" s="27" t="s">
        <v>55</v>
      </c>
      <c r="AL20" s="27" t="s">
        <v>55</v>
      </c>
    </row>
    <row r="21" spans="1:38" ht="47.25" x14ac:dyDescent="0.25">
      <c r="A21" s="25" t="s">
        <v>74</v>
      </c>
      <c r="B21" s="26" t="s">
        <v>75</v>
      </c>
      <c r="C21" s="27" t="s">
        <v>55</v>
      </c>
      <c r="D21" s="28" t="s">
        <v>55</v>
      </c>
      <c r="E21" s="28" t="s">
        <v>55</v>
      </c>
      <c r="F21" s="28" t="s">
        <v>55</v>
      </c>
      <c r="G21" s="28" t="s">
        <v>55</v>
      </c>
      <c r="H21" s="28" t="s">
        <v>55</v>
      </c>
      <c r="I21" s="28" t="s">
        <v>55</v>
      </c>
      <c r="J21" s="28" t="s">
        <v>55</v>
      </c>
      <c r="K21" s="28" t="s">
        <v>55</v>
      </c>
      <c r="L21" s="28" t="s">
        <v>55</v>
      </c>
      <c r="M21" s="28" t="s">
        <v>55</v>
      </c>
      <c r="N21" s="28" t="s">
        <v>55</v>
      </c>
      <c r="O21" s="28" t="s">
        <v>55</v>
      </c>
      <c r="P21" s="28" t="s">
        <v>55</v>
      </c>
      <c r="Q21" s="28" t="s">
        <v>55</v>
      </c>
      <c r="R21" s="28" t="s">
        <v>55</v>
      </c>
      <c r="S21" s="28" t="s">
        <v>55</v>
      </c>
      <c r="T21" s="28" t="s">
        <v>55</v>
      </c>
      <c r="U21" s="28" t="s">
        <v>55</v>
      </c>
      <c r="V21" s="28" t="s">
        <v>55</v>
      </c>
      <c r="W21" s="28" t="s">
        <v>55</v>
      </c>
      <c r="X21" s="28" t="s">
        <v>55</v>
      </c>
      <c r="Y21" s="28" t="s">
        <v>55</v>
      </c>
      <c r="Z21" s="33">
        <f>Z23</f>
        <v>0</v>
      </c>
      <c r="AA21" s="29">
        <f>AA23</f>
        <v>0</v>
      </c>
      <c r="AB21" s="27" t="s">
        <v>55</v>
      </c>
      <c r="AC21" s="29">
        <f>AC23</f>
        <v>0</v>
      </c>
      <c r="AD21" s="27" t="s">
        <v>55</v>
      </c>
      <c r="AE21" s="27" t="s">
        <v>55</v>
      </c>
      <c r="AF21" s="28" t="s">
        <v>55</v>
      </c>
      <c r="AG21" s="33">
        <f>AG23</f>
        <v>0</v>
      </c>
      <c r="AH21" s="29">
        <f>AH23</f>
        <v>0</v>
      </c>
      <c r="AI21" s="27" t="s">
        <v>55</v>
      </c>
      <c r="AJ21" s="29">
        <f>AJ23</f>
        <v>0</v>
      </c>
      <c r="AK21" s="27" t="s">
        <v>55</v>
      </c>
      <c r="AL21" s="27" t="s">
        <v>55</v>
      </c>
    </row>
    <row r="22" spans="1:38" ht="31.5" x14ac:dyDescent="0.25">
      <c r="A22" s="25" t="s">
        <v>76</v>
      </c>
      <c r="B22" s="26" t="s">
        <v>77</v>
      </c>
      <c r="C22" s="27" t="s">
        <v>55</v>
      </c>
      <c r="D22" s="28" t="s">
        <v>55</v>
      </c>
      <c r="E22" s="28" t="s">
        <v>55</v>
      </c>
      <c r="F22" s="28" t="s">
        <v>55</v>
      </c>
      <c r="G22" s="28" t="s">
        <v>55</v>
      </c>
      <c r="H22" s="28" t="s">
        <v>55</v>
      </c>
      <c r="I22" s="28" t="s">
        <v>55</v>
      </c>
      <c r="J22" s="28" t="s">
        <v>55</v>
      </c>
      <c r="K22" s="28" t="s">
        <v>55</v>
      </c>
      <c r="L22" s="28" t="s">
        <v>55</v>
      </c>
      <c r="M22" s="28" t="s">
        <v>55</v>
      </c>
      <c r="N22" s="28" t="s">
        <v>55</v>
      </c>
      <c r="O22" s="28" t="s">
        <v>55</v>
      </c>
      <c r="P22" s="28" t="s">
        <v>55</v>
      </c>
      <c r="Q22" s="28" t="s">
        <v>55</v>
      </c>
      <c r="R22" s="28" t="s">
        <v>55</v>
      </c>
      <c r="S22" s="28" t="s">
        <v>55</v>
      </c>
      <c r="T22" s="28" t="s">
        <v>55</v>
      </c>
      <c r="U22" s="28" t="s">
        <v>55</v>
      </c>
      <c r="V22" s="28" t="s">
        <v>55</v>
      </c>
      <c r="W22" s="28" t="s">
        <v>55</v>
      </c>
      <c r="X22" s="28" t="s">
        <v>55</v>
      </c>
      <c r="Y22" s="28" t="s">
        <v>55</v>
      </c>
      <c r="Z22" s="33">
        <f>Z40</f>
        <v>9.6560508474576281</v>
      </c>
      <c r="AA22" s="29">
        <f>AA40</f>
        <v>3</v>
      </c>
      <c r="AB22" s="27" t="s">
        <v>55</v>
      </c>
      <c r="AC22" s="29">
        <f>AC40</f>
        <v>0</v>
      </c>
      <c r="AD22" s="27" t="s">
        <v>55</v>
      </c>
      <c r="AE22" s="27" t="s">
        <v>55</v>
      </c>
      <c r="AF22" s="28" t="s">
        <v>55</v>
      </c>
      <c r="AG22" s="33">
        <f>AG40</f>
        <v>9.6560508474576281</v>
      </c>
      <c r="AH22" s="29">
        <f>AH40</f>
        <v>3</v>
      </c>
      <c r="AI22" s="27" t="s">
        <v>55</v>
      </c>
      <c r="AJ22" s="29">
        <f>AJ40</f>
        <v>0</v>
      </c>
      <c r="AK22" s="27" t="s">
        <v>55</v>
      </c>
      <c r="AL22" s="27" t="s">
        <v>55</v>
      </c>
    </row>
    <row r="23" spans="1:38" ht="48" customHeight="1" x14ac:dyDescent="0.25">
      <c r="A23" s="25" t="s">
        <v>78</v>
      </c>
      <c r="B23" s="26" t="s">
        <v>79</v>
      </c>
      <c r="C23" s="27" t="s">
        <v>55</v>
      </c>
      <c r="D23" s="28" t="s">
        <v>55</v>
      </c>
      <c r="E23" s="28" t="s">
        <v>55</v>
      </c>
      <c r="F23" s="28" t="s">
        <v>55</v>
      </c>
      <c r="G23" s="28" t="s">
        <v>55</v>
      </c>
      <c r="H23" s="28" t="s">
        <v>55</v>
      </c>
      <c r="I23" s="28" t="s">
        <v>55</v>
      </c>
      <c r="J23" s="28" t="s">
        <v>55</v>
      </c>
      <c r="K23" s="28" t="s">
        <v>55</v>
      </c>
      <c r="L23" s="28" t="s">
        <v>55</v>
      </c>
      <c r="M23" s="28" t="s">
        <v>55</v>
      </c>
      <c r="N23" s="28" t="s">
        <v>55</v>
      </c>
      <c r="O23" s="28" t="s">
        <v>55</v>
      </c>
      <c r="P23" s="28" t="s">
        <v>55</v>
      </c>
      <c r="Q23" s="28" t="s">
        <v>55</v>
      </c>
      <c r="R23" s="28" t="s">
        <v>55</v>
      </c>
      <c r="S23" s="28" t="s">
        <v>55</v>
      </c>
      <c r="T23" s="28" t="s">
        <v>55</v>
      </c>
      <c r="U23" s="28" t="s">
        <v>55</v>
      </c>
      <c r="V23" s="28" t="s">
        <v>55</v>
      </c>
      <c r="W23" s="28" t="s">
        <v>55</v>
      </c>
      <c r="X23" s="28" t="s">
        <v>55</v>
      </c>
      <c r="Y23" s="28" t="s">
        <v>55</v>
      </c>
      <c r="Z23" s="33">
        <f>Z24+Z29+Z33</f>
        <v>0</v>
      </c>
      <c r="AA23" s="29">
        <f>AA24+AA29+AA33</f>
        <v>0</v>
      </c>
      <c r="AB23" s="27" t="s">
        <v>55</v>
      </c>
      <c r="AC23" s="29">
        <f>AC24+AC29+AC33</f>
        <v>0</v>
      </c>
      <c r="AD23" s="27" t="s">
        <v>55</v>
      </c>
      <c r="AE23" s="27" t="s">
        <v>55</v>
      </c>
      <c r="AF23" s="28" t="s">
        <v>55</v>
      </c>
      <c r="AG23" s="33">
        <f>AG24+AG29+AG33</f>
        <v>0</v>
      </c>
      <c r="AH23" s="29">
        <f>AH24+AH29+AH33</f>
        <v>0</v>
      </c>
      <c r="AI23" s="27" t="s">
        <v>55</v>
      </c>
      <c r="AJ23" s="29">
        <f>AJ24+AJ29+AJ33</f>
        <v>0</v>
      </c>
      <c r="AK23" s="27" t="s">
        <v>55</v>
      </c>
      <c r="AL23" s="27" t="s">
        <v>55</v>
      </c>
    </row>
    <row r="24" spans="1:38" ht="99" customHeight="1" x14ac:dyDescent="0.25">
      <c r="A24" s="25" t="s">
        <v>106</v>
      </c>
      <c r="B24" s="26" t="s">
        <v>107</v>
      </c>
      <c r="C24" s="27" t="s">
        <v>55</v>
      </c>
      <c r="D24" s="28" t="s">
        <v>55</v>
      </c>
      <c r="E24" s="28" t="s">
        <v>55</v>
      </c>
      <c r="F24" s="28" t="s">
        <v>55</v>
      </c>
      <c r="G24" s="28" t="s">
        <v>55</v>
      </c>
      <c r="H24" s="28" t="s">
        <v>55</v>
      </c>
      <c r="I24" s="28" t="s">
        <v>55</v>
      </c>
      <c r="J24" s="28" t="s">
        <v>55</v>
      </c>
      <c r="K24" s="28" t="s">
        <v>55</v>
      </c>
      <c r="L24" s="28" t="s">
        <v>55</v>
      </c>
      <c r="M24" s="28" t="s">
        <v>55</v>
      </c>
      <c r="N24" s="28" t="s">
        <v>55</v>
      </c>
      <c r="O24" s="28" t="s">
        <v>55</v>
      </c>
      <c r="P24" s="28" t="s">
        <v>55</v>
      </c>
      <c r="Q24" s="28" t="s">
        <v>55</v>
      </c>
      <c r="R24" s="28" t="s">
        <v>55</v>
      </c>
      <c r="S24" s="28" t="s">
        <v>55</v>
      </c>
      <c r="T24" s="28" t="s">
        <v>55</v>
      </c>
      <c r="U24" s="28" t="s">
        <v>55</v>
      </c>
      <c r="V24" s="28" t="s">
        <v>55</v>
      </c>
      <c r="W24" s="28" t="s">
        <v>55</v>
      </c>
      <c r="X24" s="28" t="s">
        <v>55</v>
      </c>
      <c r="Y24" s="28" t="s">
        <v>55</v>
      </c>
      <c r="Z24" s="33">
        <f>Z25+Z27</f>
        <v>0</v>
      </c>
      <c r="AA24" s="29">
        <f>AA25+AA27</f>
        <v>0</v>
      </c>
      <c r="AB24" s="27" t="s">
        <v>55</v>
      </c>
      <c r="AC24" s="29">
        <f>AC25+AC27</f>
        <v>0</v>
      </c>
      <c r="AD24" s="27" t="s">
        <v>55</v>
      </c>
      <c r="AE24" s="27" t="s">
        <v>55</v>
      </c>
      <c r="AF24" s="28" t="s">
        <v>55</v>
      </c>
      <c r="AG24" s="33">
        <f>AG25+AG27</f>
        <v>0</v>
      </c>
      <c r="AH24" s="29">
        <f>AH25+AH27</f>
        <v>0</v>
      </c>
      <c r="AI24" s="27" t="s">
        <v>55</v>
      </c>
      <c r="AJ24" s="29">
        <f>AJ25+AJ27</f>
        <v>0</v>
      </c>
      <c r="AK24" s="27" t="s">
        <v>55</v>
      </c>
      <c r="AL24" s="27" t="s">
        <v>55</v>
      </c>
    </row>
    <row r="25" spans="1:38" ht="47.25" x14ac:dyDescent="0.25">
      <c r="A25" s="25" t="s">
        <v>108</v>
      </c>
      <c r="B25" s="26" t="s">
        <v>109</v>
      </c>
      <c r="C25" s="27" t="s">
        <v>55</v>
      </c>
      <c r="D25" s="28" t="s">
        <v>55</v>
      </c>
      <c r="E25" s="28" t="s">
        <v>55</v>
      </c>
      <c r="F25" s="28" t="s">
        <v>55</v>
      </c>
      <c r="G25" s="28" t="s">
        <v>55</v>
      </c>
      <c r="H25" s="28" t="s">
        <v>55</v>
      </c>
      <c r="I25" s="28" t="s">
        <v>55</v>
      </c>
      <c r="J25" s="28" t="s">
        <v>55</v>
      </c>
      <c r="K25" s="28" t="s">
        <v>55</v>
      </c>
      <c r="L25" s="28" t="s">
        <v>55</v>
      </c>
      <c r="M25" s="28" t="s">
        <v>55</v>
      </c>
      <c r="N25" s="28" t="s">
        <v>55</v>
      </c>
      <c r="O25" s="28" t="s">
        <v>55</v>
      </c>
      <c r="P25" s="28" t="s">
        <v>55</v>
      </c>
      <c r="Q25" s="28" t="s">
        <v>55</v>
      </c>
      <c r="R25" s="28" t="s">
        <v>55</v>
      </c>
      <c r="S25" s="28" t="s">
        <v>55</v>
      </c>
      <c r="T25" s="28" t="s">
        <v>55</v>
      </c>
      <c r="U25" s="28" t="s">
        <v>55</v>
      </c>
      <c r="V25" s="28" t="s">
        <v>55</v>
      </c>
      <c r="W25" s="28" t="s">
        <v>55</v>
      </c>
      <c r="X25" s="28" t="s">
        <v>55</v>
      </c>
      <c r="Y25" s="28" t="s">
        <v>55</v>
      </c>
      <c r="Z25" s="33">
        <f>Z26</f>
        <v>0</v>
      </c>
      <c r="AA25" s="29">
        <f>AA26</f>
        <v>0</v>
      </c>
      <c r="AB25" s="27" t="s">
        <v>55</v>
      </c>
      <c r="AC25" s="29">
        <f>AC26</f>
        <v>0</v>
      </c>
      <c r="AD25" s="27" t="s">
        <v>55</v>
      </c>
      <c r="AE25" s="27" t="s">
        <v>55</v>
      </c>
      <c r="AF25" s="28" t="s">
        <v>55</v>
      </c>
      <c r="AG25" s="33">
        <f>AG26</f>
        <v>0</v>
      </c>
      <c r="AH25" s="29">
        <f>AH26</f>
        <v>0</v>
      </c>
      <c r="AI25" s="27" t="s">
        <v>55</v>
      </c>
      <c r="AJ25" s="29">
        <f>AJ26</f>
        <v>0</v>
      </c>
      <c r="AK25" s="27" t="s">
        <v>55</v>
      </c>
      <c r="AL25" s="27" t="s">
        <v>55</v>
      </c>
    </row>
    <row r="26" spans="1:38" ht="47.25" x14ac:dyDescent="0.25">
      <c r="A26" s="30" t="s">
        <v>108</v>
      </c>
      <c r="B26" s="31" t="s">
        <v>110</v>
      </c>
      <c r="C26" s="27" t="s">
        <v>111</v>
      </c>
      <c r="D26" s="28" t="s">
        <v>55</v>
      </c>
      <c r="E26" s="28" t="s">
        <v>55</v>
      </c>
      <c r="F26" s="28" t="s">
        <v>55</v>
      </c>
      <c r="G26" s="28" t="s">
        <v>55</v>
      </c>
      <c r="H26" s="28" t="s">
        <v>55</v>
      </c>
      <c r="I26" s="28" t="s">
        <v>55</v>
      </c>
      <c r="J26" s="28" t="s">
        <v>55</v>
      </c>
      <c r="K26" s="28" t="s">
        <v>55</v>
      </c>
      <c r="L26" s="28" t="s">
        <v>55</v>
      </c>
      <c r="M26" s="28" t="s">
        <v>55</v>
      </c>
      <c r="N26" s="28" t="s">
        <v>55</v>
      </c>
      <c r="O26" s="28" t="s">
        <v>55</v>
      </c>
      <c r="P26" s="28" t="s">
        <v>55</v>
      </c>
      <c r="Q26" s="28" t="s">
        <v>55</v>
      </c>
      <c r="R26" s="28" t="s">
        <v>55</v>
      </c>
      <c r="S26" s="28" t="s">
        <v>55</v>
      </c>
      <c r="T26" s="28" t="s">
        <v>55</v>
      </c>
      <c r="U26" s="28" t="s">
        <v>55</v>
      </c>
      <c r="V26" s="28" t="s">
        <v>55</v>
      </c>
      <c r="W26" s="28" t="s">
        <v>55</v>
      </c>
      <c r="X26" s="28" t="s">
        <v>55</v>
      </c>
      <c r="Y26" s="28" t="s">
        <v>55</v>
      </c>
      <c r="Z26" s="34">
        <v>0</v>
      </c>
      <c r="AA26" s="22">
        <v>0</v>
      </c>
      <c r="AB26" s="27" t="s">
        <v>55</v>
      </c>
      <c r="AC26" s="22">
        <v>0</v>
      </c>
      <c r="AD26" s="27" t="s">
        <v>55</v>
      </c>
      <c r="AE26" s="27" t="s">
        <v>55</v>
      </c>
      <c r="AF26" s="28" t="s">
        <v>55</v>
      </c>
      <c r="AG26" s="34">
        <f>Z26</f>
        <v>0</v>
      </c>
      <c r="AH26" s="22">
        <f>AA26</f>
        <v>0</v>
      </c>
      <c r="AI26" s="28" t="s">
        <v>55</v>
      </c>
      <c r="AJ26" s="22">
        <f>AC26</f>
        <v>0</v>
      </c>
      <c r="AK26" s="28" t="s">
        <v>55</v>
      </c>
      <c r="AL26" s="28" t="s">
        <v>55</v>
      </c>
    </row>
    <row r="27" spans="1:38" ht="78.75" x14ac:dyDescent="0.25">
      <c r="A27" s="25" t="s">
        <v>124</v>
      </c>
      <c r="B27" s="26" t="s">
        <v>125</v>
      </c>
      <c r="C27" s="27" t="s">
        <v>55</v>
      </c>
      <c r="D27" s="28" t="s">
        <v>55</v>
      </c>
      <c r="E27" s="28" t="s">
        <v>55</v>
      </c>
      <c r="F27" s="28" t="s">
        <v>55</v>
      </c>
      <c r="G27" s="28" t="s">
        <v>55</v>
      </c>
      <c r="H27" s="28" t="s">
        <v>55</v>
      </c>
      <c r="I27" s="28" t="s">
        <v>55</v>
      </c>
      <c r="J27" s="28" t="s">
        <v>55</v>
      </c>
      <c r="K27" s="28" t="s">
        <v>55</v>
      </c>
      <c r="L27" s="28" t="s">
        <v>55</v>
      </c>
      <c r="M27" s="28" t="s">
        <v>55</v>
      </c>
      <c r="N27" s="28" t="s">
        <v>55</v>
      </c>
      <c r="O27" s="28" t="s">
        <v>55</v>
      </c>
      <c r="P27" s="28" t="s">
        <v>55</v>
      </c>
      <c r="Q27" s="28" t="s">
        <v>55</v>
      </c>
      <c r="R27" s="28" t="s">
        <v>55</v>
      </c>
      <c r="S27" s="28" t="s">
        <v>55</v>
      </c>
      <c r="T27" s="28" t="s">
        <v>55</v>
      </c>
      <c r="U27" s="28" t="s">
        <v>55</v>
      </c>
      <c r="V27" s="28" t="s">
        <v>55</v>
      </c>
      <c r="W27" s="28" t="s">
        <v>55</v>
      </c>
      <c r="X27" s="28" t="s">
        <v>55</v>
      </c>
      <c r="Y27" s="28" t="s">
        <v>55</v>
      </c>
      <c r="Z27" s="33">
        <f>Z28</f>
        <v>0</v>
      </c>
      <c r="AA27" s="29">
        <f>AA28</f>
        <v>0</v>
      </c>
      <c r="AB27" s="27" t="s">
        <v>55</v>
      </c>
      <c r="AC27" s="29">
        <f>AC28</f>
        <v>0</v>
      </c>
      <c r="AD27" s="27" t="s">
        <v>55</v>
      </c>
      <c r="AE27" s="27" t="s">
        <v>55</v>
      </c>
      <c r="AF27" s="28" t="s">
        <v>55</v>
      </c>
      <c r="AG27" s="33">
        <f>AG28</f>
        <v>0</v>
      </c>
      <c r="AH27" s="29">
        <f>AH28</f>
        <v>0</v>
      </c>
      <c r="AI27" s="27" t="s">
        <v>55</v>
      </c>
      <c r="AJ27" s="29">
        <f>AJ28</f>
        <v>0</v>
      </c>
      <c r="AK27" s="27" t="s">
        <v>55</v>
      </c>
      <c r="AL27" s="27" t="s">
        <v>55</v>
      </c>
    </row>
    <row r="28" spans="1:38" ht="31.5" x14ac:dyDescent="0.25">
      <c r="A28" s="30" t="s">
        <v>124</v>
      </c>
      <c r="B28" s="31" t="s">
        <v>126</v>
      </c>
      <c r="C28" s="27" t="s">
        <v>127</v>
      </c>
      <c r="D28" s="28" t="s">
        <v>55</v>
      </c>
      <c r="E28" s="28" t="s">
        <v>55</v>
      </c>
      <c r="F28" s="28" t="s">
        <v>55</v>
      </c>
      <c r="G28" s="28" t="s">
        <v>55</v>
      </c>
      <c r="H28" s="28" t="s">
        <v>55</v>
      </c>
      <c r="I28" s="28" t="s">
        <v>55</v>
      </c>
      <c r="J28" s="28" t="s">
        <v>55</v>
      </c>
      <c r="K28" s="28" t="s">
        <v>55</v>
      </c>
      <c r="L28" s="28" t="s">
        <v>55</v>
      </c>
      <c r="M28" s="28" t="s">
        <v>55</v>
      </c>
      <c r="N28" s="28" t="s">
        <v>55</v>
      </c>
      <c r="O28" s="28" t="s">
        <v>55</v>
      </c>
      <c r="P28" s="28" t="s">
        <v>55</v>
      </c>
      <c r="Q28" s="28" t="s">
        <v>55</v>
      </c>
      <c r="R28" s="28" t="s">
        <v>55</v>
      </c>
      <c r="S28" s="28" t="s">
        <v>55</v>
      </c>
      <c r="T28" s="28" t="s">
        <v>55</v>
      </c>
      <c r="U28" s="28" t="s">
        <v>55</v>
      </c>
      <c r="V28" s="28" t="s">
        <v>55</v>
      </c>
      <c r="W28" s="28" t="s">
        <v>55</v>
      </c>
      <c r="X28" s="28" t="s">
        <v>55</v>
      </c>
      <c r="Y28" s="28" t="s">
        <v>55</v>
      </c>
      <c r="Z28" s="34">
        <v>0</v>
      </c>
      <c r="AA28" s="22">
        <v>0</v>
      </c>
      <c r="AB28" s="27" t="s">
        <v>55</v>
      </c>
      <c r="AC28" s="22">
        <v>0</v>
      </c>
      <c r="AD28" s="27" t="s">
        <v>55</v>
      </c>
      <c r="AE28" s="27" t="s">
        <v>55</v>
      </c>
      <c r="AF28" s="28" t="s">
        <v>55</v>
      </c>
      <c r="AG28" s="34">
        <v>0</v>
      </c>
      <c r="AH28" s="22">
        <f>AA28</f>
        <v>0</v>
      </c>
      <c r="AI28" s="28" t="s">
        <v>55</v>
      </c>
      <c r="AJ28" s="22">
        <f>AC28</f>
        <v>0</v>
      </c>
      <c r="AK28" s="28" t="s">
        <v>55</v>
      </c>
      <c r="AL28" s="28" t="s">
        <v>55</v>
      </c>
    </row>
    <row r="29" spans="1:38" ht="63" x14ac:dyDescent="0.25">
      <c r="A29" s="25" t="s">
        <v>80</v>
      </c>
      <c r="B29" s="26" t="s">
        <v>81</v>
      </c>
      <c r="C29" s="27" t="s">
        <v>55</v>
      </c>
      <c r="D29" s="28" t="s">
        <v>55</v>
      </c>
      <c r="E29" s="28" t="s">
        <v>55</v>
      </c>
      <c r="F29" s="28" t="s">
        <v>55</v>
      </c>
      <c r="G29" s="28" t="s">
        <v>55</v>
      </c>
      <c r="H29" s="28" t="s">
        <v>55</v>
      </c>
      <c r="I29" s="28" t="s">
        <v>55</v>
      </c>
      <c r="J29" s="28" t="s">
        <v>55</v>
      </c>
      <c r="K29" s="28" t="s">
        <v>55</v>
      </c>
      <c r="L29" s="28" t="s">
        <v>55</v>
      </c>
      <c r="M29" s="28" t="s">
        <v>55</v>
      </c>
      <c r="N29" s="28" t="s">
        <v>55</v>
      </c>
      <c r="O29" s="28" t="s">
        <v>55</v>
      </c>
      <c r="P29" s="28" t="s">
        <v>55</v>
      </c>
      <c r="Q29" s="28" t="s">
        <v>55</v>
      </c>
      <c r="R29" s="28" t="s">
        <v>55</v>
      </c>
      <c r="S29" s="28" t="s">
        <v>55</v>
      </c>
      <c r="T29" s="28" t="s">
        <v>55</v>
      </c>
      <c r="U29" s="28" t="s">
        <v>55</v>
      </c>
      <c r="V29" s="28" t="s">
        <v>55</v>
      </c>
      <c r="W29" s="28" t="s">
        <v>55</v>
      </c>
      <c r="X29" s="28" t="s">
        <v>55</v>
      </c>
      <c r="Y29" s="28" t="s">
        <v>55</v>
      </c>
      <c r="Z29" s="33">
        <f>Z30</f>
        <v>0</v>
      </c>
      <c r="AA29" s="29">
        <f>AA30</f>
        <v>0</v>
      </c>
      <c r="AB29" s="27" t="s">
        <v>55</v>
      </c>
      <c r="AC29" s="29">
        <f>AC30</f>
        <v>0</v>
      </c>
      <c r="AD29" s="27" t="s">
        <v>55</v>
      </c>
      <c r="AE29" s="27" t="s">
        <v>55</v>
      </c>
      <c r="AF29" s="28" t="s">
        <v>55</v>
      </c>
      <c r="AG29" s="33">
        <f>AG30</f>
        <v>0</v>
      </c>
      <c r="AH29" s="29">
        <f>AH30</f>
        <v>0</v>
      </c>
      <c r="AI29" s="27" t="s">
        <v>55</v>
      </c>
      <c r="AJ29" s="29">
        <f>AJ30</f>
        <v>0</v>
      </c>
      <c r="AK29" s="27" t="s">
        <v>55</v>
      </c>
      <c r="AL29" s="27" t="s">
        <v>55</v>
      </c>
    </row>
    <row r="30" spans="1:38" ht="63" x14ac:dyDescent="0.25">
      <c r="A30" s="25" t="s">
        <v>82</v>
      </c>
      <c r="B30" s="26" t="s">
        <v>83</v>
      </c>
      <c r="C30" s="27" t="s">
        <v>55</v>
      </c>
      <c r="D30" s="28" t="s">
        <v>55</v>
      </c>
      <c r="E30" s="28" t="s">
        <v>55</v>
      </c>
      <c r="F30" s="28" t="s">
        <v>55</v>
      </c>
      <c r="G30" s="28" t="s">
        <v>55</v>
      </c>
      <c r="H30" s="28" t="s">
        <v>55</v>
      </c>
      <c r="I30" s="28" t="s">
        <v>55</v>
      </c>
      <c r="J30" s="28" t="s">
        <v>55</v>
      </c>
      <c r="K30" s="28" t="s">
        <v>55</v>
      </c>
      <c r="L30" s="28" t="s">
        <v>55</v>
      </c>
      <c r="M30" s="28" t="s">
        <v>55</v>
      </c>
      <c r="N30" s="28" t="s">
        <v>55</v>
      </c>
      <c r="O30" s="28" t="s">
        <v>55</v>
      </c>
      <c r="P30" s="28" t="s">
        <v>55</v>
      </c>
      <c r="Q30" s="28" t="s">
        <v>55</v>
      </c>
      <c r="R30" s="28" t="s">
        <v>55</v>
      </c>
      <c r="S30" s="28" t="s">
        <v>55</v>
      </c>
      <c r="T30" s="28" t="s">
        <v>55</v>
      </c>
      <c r="U30" s="28" t="s">
        <v>55</v>
      </c>
      <c r="V30" s="28" t="s">
        <v>55</v>
      </c>
      <c r="W30" s="28" t="s">
        <v>55</v>
      </c>
      <c r="X30" s="28" t="s">
        <v>55</v>
      </c>
      <c r="Y30" s="28" t="s">
        <v>55</v>
      </c>
      <c r="Z30" s="33">
        <f>SUM(Z31:Z32)</f>
        <v>0</v>
      </c>
      <c r="AA30" s="29">
        <f>SUM(AA31:AA32)</f>
        <v>0</v>
      </c>
      <c r="AB30" s="27" t="s">
        <v>55</v>
      </c>
      <c r="AC30" s="29">
        <f>SUM(AC31:AC32)</f>
        <v>0</v>
      </c>
      <c r="AD30" s="27" t="s">
        <v>55</v>
      </c>
      <c r="AE30" s="27" t="s">
        <v>55</v>
      </c>
      <c r="AF30" s="28" t="s">
        <v>55</v>
      </c>
      <c r="AG30" s="33">
        <f>SUM(AG31:AG32)</f>
        <v>0</v>
      </c>
      <c r="AH30" s="29">
        <f>SUM(AH31:AH32)</f>
        <v>0</v>
      </c>
      <c r="AI30" s="27" t="s">
        <v>55</v>
      </c>
      <c r="AJ30" s="29">
        <f>SUM(AJ31:AJ32)</f>
        <v>0</v>
      </c>
      <c r="AK30" s="27" t="s">
        <v>55</v>
      </c>
      <c r="AL30" s="27" t="s">
        <v>55</v>
      </c>
    </row>
    <row r="31" spans="1:38" ht="36" customHeight="1" x14ac:dyDescent="0.25">
      <c r="A31" s="30" t="s">
        <v>82</v>
      </c>
      <c r="B31" s="31" t="s">
        <v>84</v>
      </c>
      <c r="C31" s="27" t="s">
        <v>85</v>
      </c>
      <c r="D31" s="28" t="s">
        <v>55</v>
      </c>
      <c r="E31" s="28" t="s">
        <v>55</v>
      </c>
      <c r="F31" s="28" t="s">
        <v>55</v>
      </c>
      <c r="G31" s="28" t="s">
        <v>55</v>
      </c>
      <c r="H31" s="28" t="s">
        <v>55</v>
      </c>
      <c r="I31" s="28" t="s">
        <v>55</v>
      </c>
      <c r="J31" s="28" t="s">
        <v>55</v>
      </c>
      <c r="K31" s="28" t="s">
        <v>55</v>
      </c>
      <c r="L31" s="28" t="s">
        <v>55</v>
      </c>
      <c r="M31" s="28" t="s">
        <v>55</v>
      </c>
      <c r="N31" s="28" t="s">
        <v>55</v>
      </c>
      <c r="O31" s="28" t="s">
        <v>55</v>
      </c>
      <c r="P31" s="28" t="s">
        <v>55</v>
      </c>
      <c r="Q31" s="28" t="s">
        <v>55</v>
      </c>
      <c r="R31" s="28" t="s">
        <v>55</v>
      </c>
      <c r="S31" s="28" t="s">
        <v>55</v>
      </c>
      <c r="T31" s="28" t="s">
        <v>55</v>
      </c>
      <c r="U31" s="28" t="s">
        <v>55</v>
      </c>
      <c r="V31" s="28" t="s">
        <v>55</v>
      </c>
      <c r="W31" s="28" t="s">
        <v>55</v>
      </c>
      <c r="X31" s="28" t="s">
        <v>55</v>
      </c>
      <c r="Y31" s="28" t="s">
        <v>55</v>
      </c>
      <c r="Z31" s="34">
        <v>0</v>
      </c>
      <c r="AA31" s="22">
        <v>0</v>
      </c>
      <c r="AB31" s="27" t="s">
        <v>55</v>
      </c>
      <c r="AC31" s="22">
        <v>0</v>
      </c>
      <c r="AD31" s="27" t="s">
        <v>55</v>
      </c>
      <c r="AE31" s="27" t="s">
        <v>55</v>
      </c>
      <c r="AF31" s="28" t="s">
        <v>55</v>
      </c>
      <c r="AG31" s="34">
        <f>Z31</f>
        <v>0</v>
      </c>
      <c r="AH31" s="22">
        <f>AA31</f>
        <v>0</v>
      </c>
      <c r="AI31" s="28" t="s">
        <v>55</v>
      </c>
      <c r="AJ31" s="22">
        <f>AC31</f>
        <v>0</v>
      </c>
      <c r="AK31" s="28" t="s">
        <v>55</v>
      </c>
      <c r="AL31" s="28" t="s">
        <v>55</v>
      </c>
    </row>
    <row r="32" spans="1:38" ht="50.25" customHeight="1" x14ac:dyDescent="0.25">
      <c r="A32" s="30" t="s">
        <v>82</v>
      </c>
      <c r="B32" s="31" t="s">
        <v>112</v>
      </c>
      <c r="C32" s="27" t="s">
        <v>113</v>
      </c>
      <c r="D32" s="28" t="s">
        <v>55</v>
      </c>
      <c r="E32" s="28" t="s">
        <v>55</v>
      </c>
      <c r="F32" s="28" t="s">
        <v>55</v>
      </c>
      <c r="G32" s="28" t="s">
        <v>55</v>
      </c>
      <c r="H32" s="28" t="s">
        <v>55</v>
      </c>
      <c r="I32" s="28" t="s">
        <v>55</v>
      </c>
      <c r="J32" s="28" t="s">
        <v>55</v>
      </c>
      <c r="K32" s="28" t="s">
        <v>55</v>
      </c>
      <c r="L32" s="28" t="s">
        <v>55</v>
      </c>
      <c r="M32" s="28" t="s">
        <v>55</v>
      </c>
      <c r="N32" s="28" t="s">
        <v>55</v>
      </c>
      <c r="O32" s="28" t="s">
        <v>55</v>
      </c>
      <c r="P32" s="28" t="s">
        <v>55</v>
      </c>
      <c r="Q32" s="28" t="s">
        <v>55</v>
      </c>
      <c r="R32" s="28" t="s">
        <v>55</v>
      </c>
      <c r="S32" s="28" t="s">
        <v>55</v>
      </c>
      <c r="T32" s="28" t="s">
        <v>55</v>
      </c>
      <c r="U32" s="28" t="s">
        <v>55</v>
      </c>
      <c r="V32" s="28" t="s">
        <v>55</v>
      </c>
      <c r="W32" s="28" t="s">
        <v>55</v>
      </c>
      <c r="X32" s="28" t="s">
        <v>55</v>
      </c>
      <c r="Y32" s="28" t="s">
        <v>55</v>
      </c>
      <c r="Z32" s="34">
        <v>0</v>
      </c>
      <c r="AA32" s="22">
        <v>0</v>
      </c>
      <c r="AB32" s="27" t="s">
        <v>55</v>
      </c>
      <c r="AC32" s="22">
        <v>0</v>
      </c>
      <c r="AD32" s="27" t="s">
        <v>55</v>
      </c>
      <c r="AE32" s="27" t="s">
        <v>55</v>
      </c>
      <c r="AF32" s="28" t="s">
        <v>55</v>
      </c>
      <c r="AG32" s="34">
        <f>Z32</f>
        <v>0</v>
      </c>
      <c r="AH32" s="22">
        <f>AA32</f>
        <v>0</v>
      </c>
      <c r="AI32" s="28" t="s">
        <v>55</v>
      </c>
      <c r="AJ32" s="22">
        <f>AC32</f>
        <v>0</v>
      </c>
      <c r="AK32" s="28" t="s">
        <v>55</v>
      </c>
      <c r="AL32" s="28" t="s">
        <v>55</v>
      </c>
    </row>
    <row r="33" spans="1:38" ht="47.25" x14ac:dyDescent="0.25">
      <c r="A33" s="25" t="s">
        <v>86</v>
      </c>
      <c r="B33" s="26" t="s">
        <v>87</v>
      </c>
      <c r="C33" s="27" t="s">
        <v>55</v>
      </c>
      <c r="D33" s="28" t="s">
        <v>55</v>
      </c>
      <c r="E33" s="28" t="s">
        <v>55</v>
      </c>
      <c r="F33" s="28" t="s">
        <v>55</v>
      </c>
      <c r="G33" s="28" t="s">
        <v>55</v>
      </c>
      <c r="H33" s="28" t="s">
        <v>55</v>
      </c>
      <c r="I33" s="28" t="s">
        <v>55</v>
      </c>
      <c r="J33" s="28" t="s">
        <v>55</v>
      </c>
      <c r="K33" s="28" t="s">
        <v>55</v>
      </c>
      <c r="L33" s="28" t="s">
        <v>55</v>
      </c>
      <c r="M33" s="28" t="s">
        <v>55</v>
      </c>
      <c r="N33" s="28" t="s">
        <v>55</v>
      </c>
      <c r="O33" s="28" t="s">
        <v>55</v>
      </c>
      <c r="P33" s="28" t="s">
        <v>55</v>
      </c>
      <c r="Q33" s="28" t="s">
        <v>55</v>
      </c>
      <c r="R33" s="28" t="s">
        <v>55</v>
      </c>
      <c r="S33" s="28" t="s">
        <v>55</v>
      </c>
      <c r="T33" s="28" t="s">
        <v>55</v>
      </c>
      <c r="U33" s="28" t="s">
        <v>55</v>
      </c>
      <c r="V33" s="28" t="s">
        <v>55</v>
      </c>
      <c r="W33" s="28" t="s">
        <v>55</v>
      </c>
      <c r="X33" s="28" t="s">
        <v>55</v>
      </c>
      <c r="Y33" s="28" t="s">
        <v>55</v>
      </c>
      <c r="Z33" s="33">
        <f>Z34+Z36+Z38</f>
        <v>0</v>
      </c>
      <c r="AA33" s="29">
        <f>AA34+AA36+AA38</f>
        <v>0</v>
      </c>
      <c r="AB33" s="27" t="s">
        <v>55</v>
      </c>
      <c r="AC33" s="29">
        <f>AC34+AC36+AC38</f>
        <v>0</v>
      </c>
      <c r="AD33" s="27" t="s">
        <v>55</v>
      </c>
      <c r="AE33" s="27" t="s">
        <v>55</v>
      </c>
      <c r="AF33" s="28" t="s">
        <v>55</v>
      </c>
      <c r="AG33" s="33">
        <f>AG34+AG36+AG38</f>
        <v>0</v>
      </c>
      <c r="AH33" s="29">
        <f>AH34+AH36+AH38</f>
        <v>0</v>
      </c>
      <c r="AI33" s="27" t="s">
        <v>55</v>
      </c>
      <c r="AJ33" s="29">
        <f>AJ34+AJ36+AJ38</f>
        <v>0</v>
      </c>
      <c r="AK33" s="27" t="s">
        <v>55</v>
      </c>
      <c r="AL33" s="27" t="s">
        <v>55</v>
      </c>
    </row>
    <row r="34" spans="1:38" ht="47.25" x14ac:dyDescent="0.25">
      <c r="A34" s="25" t="s">
        <v>88</v>
      </c>
      <c r="B34" s="26" t="s">
        <v>89</v>
      </c>
      <c r="C34" s="27" t="s">
        <v>55</v>
      </c>
      <c r="D34" s="28" t="s">
        <v>55</v>
      </c>
      <c r="E34" s="28" t="s">
        <v>55</v>
      </c>
      <c r="F34" s="28" t="s">
        <v>55</v>
      </c>
      <c r="G34" s="28" t="s">
        <v>55</v>
      </c>
      <c r="H34" s="28" t="s">
        <v>55</v>
      </c>
      <c r="I34" s="28" t="s">
        <v>55</v>
      </c>
      <c r="J34" s="28" t="s">
        <v>55</v>
      </c>
      <c r="K34" s="28" t="s">
        <v>55</v>
      </c>
      <c r="L34" s="28" t="s">
        <v>55</v>
      </c>
      <c r="M34" s="28" t="s">
        <v>55</v>
      </c>
      <c r="N34" s="28" t="s">
        <v>55</v>
      </c>
      <c r="O34" s="28" t="s">
        <v>55</v>
      </c>
      <c r="P34" s="28" t="s">
        <v>55</v>
      </c>
      <c r="Q34" s="28" t="s">
        <v>55</v>
      </c>
      <c r="R34" s="28" t="s">
        <v>55</v>
      </c>
      <c r="S34" s="28" t="s">
        <v>55</v>
      </c>
      <c r="T34" s="28" t="s">
        <v>55</v>
      </c>
      <c r="U34" s="28" t="s">
        <v>55</v>
      </c>
      <c r="V34" s="28" t="s">
        <v>55</v>
      </c>
      <c r="W34" s="28" t="s">
        <v>55</v>
      </c>
      <c r="X34" s="28" t="s">
        <v>55</v>
      </c>
      <c r="Y34" s="28" t="s">
        <v>55</v>
      </c>
      <c r="Z34" s="33">
        <f>SUM(Z35)</f>
        <v>0</v>
      </c>
      <c r="AA34" s="29">
        <f>SUM(AA35)</f>
        <v>0</v>
      </c>
      <c r="AB34" s="27" t="s">
        <v>55</v>
      </c>
      <c r="AC34" s="29">
        <f>SUM(AC35)</f>
        <v>0</v>
      </c>
      <c r="AD34" s="27" t="s">
        <v>55</v>
      </c>
      <c r="AE34" s="27" t="s">
        <v>55</v>
      </c>
      <c r="AF34" s="28" t="s">
        <v>55</v>
      </c>
      <c r="AG34" s="33">
        <f>SUM(AG35)</f>
        <v>0</v>
      </c>
      <c r="AH34" s="29">
        <f>SUM(AH35)</f>
        <v>0</v>
      </c>
      <c r="AI34" s="27" t="s">
        <v>55</v>
      </c>
      <c r="AJ34" s="29">
        <f>SUM(AJ35)</f>
        <v>0</v>
      </c>
      <c r="AK34" s="27" t="s">
        <v>55</v>
      </c>
      <c r="AL34" s="27" t="s">
        <v>55</v>
      </c>
    </row>
    <row r="35" spans="1:38" x14ac:dyDescent="0.25">
      <c r="A35" s="30" t="s">
        <v>88</v>
      </c>
      <c r="B35" s="31" t="s">
        <v>90</v>
      </c>
      <c r="C35" s="27" t="s">
        <v>91</v>
      </c>
      <c r="D35" s="28" t="s">
        <v>55</v>
      </c>
      <c r="E35" s="28" t="s">
        <v>55</v>
      </c>
      <c r="F35" s="28" t="s">
        <v>55</v>
      </c>
      <c r="G35" s="28" t="s">
        <v>55</v>
      </c>
      <c r="H35" s="28" t="s">
        <v>55</v>
      </c>
      <c r="I35" s="28" t="s">
        <v>55</v>
      </c>
      <c r="J35" s="28" t="s">
        <v>55</v>
      </c>
      <c r="K35" s="28" t="s">
        <v>55</v>
      </c>
      <c r="L35" s="28" t="s">
        <v>55</v>
      </c>
      <c r="M35" s="28" t="s">
        <v>55</v>
      </c>
      <c r="N35" s="28" t="s">
        <v>55</v>
      </c>
      <c r="O35" s="28" t="s">
        <v>55</v>
      </c>
      <c r="P35" s="28" t="s">
        <v>55</v>
      </c>
      <c r="Q35" s="28" t="s">
        <v>55</v>
      </c>
      <c r="R35" s="28" t="s">
        <v>55</v>
      </c>
      <c r="S35" s="28" t="s">
        <v>55</v>
      </c>
      <c r="T35" s="28" t="s">
        <v>55</v>
      </c>
      <c r="U35" s="28" t="s">
        <v>55</v>
      </c>
      <c r="V35" s="28" t="s">
        <v>55</v>
      </c>
      <c r="W35" s="28" t="s">
        <v>55</v>
      </c>
      <c r="X35" s="28" t="s">
        <v>55</v>
      </c>
      <c r="Y35" s="28" t="s">
        <v>55</v>
      </c>
      <c r="Z35" s="34">
        <v>0</v>
      </c>
      <c r="AA35" s="22">
        <v>0</v>
      </c>
      <c r="AB35" s="27" t="s">
        <v>55</v>
      </c>
      <c r="AC35" s="22">
        <v>0</v>
      </c>
      <c r="AD35" s="27" t="s">
        <v>55</v>
      </c>
      <c r="AE35" s="27" t="s">
        <v>55</v>
      </c>
      <c r="AF35" s="28" t="s">
        <v>55</v>
      </c>
      <c r="AG35" s="34">
        <f>Z35</f>
        <v>0</v>
      </c>
      <c r="AH35" s="22">
        <f>AA35</f>
        <v>0</v>
      </c>
      <c r="AI35" s="28" t="s">
        <v>55</v>
      </c>
      <c r="AJ35" s="22">
        <f>AC35</f>
        <v>0</v>
      </c>
      <c r="AK35" s="28" t="s">
        <v>55</v>
      </c>
      <c r="AL35" s="28" t="s">
        <v>55</v>
      </c>
    </row>
    <row r="36" spans="1:38" ht="47.25" x14ac:dyDescent="0.25">
      <c r="A36" s="25" t="s">
        <v>120</v>
      </c>
      <c r="B36" s="26" t="s">
        <v>121</v>
      </c>
      <c r="C36" s="27" t="s">
        <v>55</v>
      </c>
      <c r="D36" s="28" t="s">
        <v>55</v>
      </c>
      <c r="E36" s="28" t="s">
        <v>55</v>
      </c>
      <c r="F36" s="28" t="s">
        <v>55</v>
      </c>
      <c r="G36" s="28" t="s">
        <v>55</v>
      </c>
      <c r="H36" s="28" t="s">
        <v>55</v>
      </c>
      <c r="I36" s="28" t="s">
        <v>55</v>
      </c>
      <c r="J36" s="28" t="s">
        <v>55</v>
      </c>
      <c r="K36" s="28" t="s">
        <v>55</v>
      </c>
      <c r="L36" s="28" t="s">
        <v>55</v>
      </c>
      <c r="M36" s="28" t="s">
        <v>55</v>
      </c>
      <c r="N36" s="28" t="s">
        <v>55</v>
      </c>
      <c r="O36" s="28" t="s">
        <v>55</v>
      </c>
      <c r="P36" s="28" t="s">
        <v>55</v>
      </c>
      <c r="Q36" s="28" t="s">
        <v>55</v>
      </c>
      <c r="R36" s="28" t="s">
        <v>55</v>
      </c>
      <c r="S36" s="28" t="s">
        <v>55</v>
      </c>
      <c r="T36" s="28" t="s">
        <v>55</v>
      </c>
      <c r="U36" s="28" t="s">
        <v>55</v>
      </c>
      <c r="V36" s="28" t="s">
        <v>55</v>
      </c>
      <c r="W36" s="28" t="s">
        <v>55</v>
      </c>
      <c r="X36" s="28" t="s">
        <v>55</v>
      </c>
      <c r="Y36" s="28" t="s">
        <v>55</v>
      </c>
      <c r="Z36" s="33">
        <f>SUM(Z37)</f>
        <v>0</v>
      </c>
      <c r="AA36" s="29">
        <f>SUM(AA37)</f>
        <v>0</v>
      </c>
      <c r="AB36" s="27" t="s">
        <v>55</v>
      </c>
      <c r="AC36" s="29">
        <f>SUM(AC37)</f>
        <v>0</v>
      </c>
      <c r="AD36" s="27" t="s">
        <v>55</v>
      </c>
      <c r="AE36" s="27" t="s">
        <v>55</v>
      </c>
      <c r="AF36" s="28" t="s">
        <v>55</v>
      </c>
      <c r="AG36" s="33">
        <f>SUM(AG37)</f>
        <v>0</v>
      </c>
      <c r="AH36" s="29">
        <f>SUM(AH37)</f>
        <v>0</v>
      </c>
      <c r="AI36" s="27" t="s">
        <v>55</v>
      </c>
      <c r="AJ36" s="29">
        <f>SUM(AJ37)</f>
        <v>0</v>
      </c>
      <c r="AK36" s="27" t="s">
        <v>55</v>
      </c>
      <c r="AL36" s="27" t="s">
        <v>55</v>
      </c>
    </row>
    <row r="37" spans="1:38" ht="78.75" x14ac:dyDescent="0.25">
      <c r="A37" s="30" t="s">
        <v>120</v>
      </c>
      <c r="B37" s="31" t="s">
        <v>122</v>
      </c>
      <c r="C37" s="27" t="s">
        <v>123</v>
      </c>
      <c r="D37" s="28" t="s">
        <v>55</v>
      </c>
      <c r="E37" s="28" t="s">
        <v>55</v>
      </c>
      <c r="F37" s="28" t="s">
        <v>55</v>
      </c>
      <c r="G37" s="28" t="s">
        <v>55</v>
      </c>
      <c r="H37" s="28" t="s">
        <v>55</v>
      </c>
      <c r="I37" s="28" t="s">
        <v>55</v>
      </c>
      <c r="J37" s="28" t="s">
        <v>55</v>
      </c>
      <c r="K37" s="28" t="s">
        <v>55</v>
      </c>
      <c r="L37" s="28" t="s">
        <v>55</v>
      </c>
      <c r="M37" s="28" t="s">
        <v>55</v>
      </c>
      <c r="N37" s="28" t="s">
        <v>55</v>
      </c>
      <c r="O37" s="28" t="s">
        <v>55</v>
      </c>
      <c r="P37" s="28" t="s">
        <v>55</v>
      </c>
      <c r="Q37" s="28" t="s">
        <v>55</v>
      </c>
      <c r="R37" s="28" t="s">
        <v>55</v>
      </c>
      <c r="S37" s="28" t="s">
        <v>55</v>
      </c>
      <c r="T37" s="28" t="s">
        <v>55</v>
      </c>
      <c r="U37" s="28" t="s">
        <v>55</v>
      </c>
      <c r="V37" s="28" t="s">
        <v>55</v>
      </c>
      <c r="W37" s="28" t="s">
        <v>55</v>
      </c>
      <c r="X37" s="28" t="s">
        <v>55</v>
      </c>
      <c r="Y37" s="28" t="s">
        <v>55</v>
      </c>
      <c r="Z37" s="34">
        <v>0</v>
      </c>
      <c r="AA37" s="22">
        <v>0</v>
      </c>
      <c r="AB37" s="27" t="s">
        <v>55</v>
      </c>
      <c r="AC37" s="22">
        <v>0</v>
      </c>
      <c r="AD37" s="27" t="s">
        <v>55</v>
      </c>
      <c r="AE37" s="27" t="s">
        <v>55</v>
      </c>
      <c r="AF37" s="28" t="s">
        <v>55</v>
      </c>
      <c r="AG37" s="34">
        <v>0</v>
      </c>
      <c r="AH37" s="22">
        <f>AA37</f>
        <v>0</v>
      </c>
      <c r="AI37" s="28" t="s">
        <v>55</v>
      </c>
      <c r="AJ37" s="22">
        <f>AC37</f>
        <v>0</v>
      </c>
      <c r="AK37" s="28" t="s">
        <v>55</v>
      </c>
      <c r="AL37" s="28" t="s">
        <v>55</v>
      </c>
    </row>
    <row r="38" spans="1:38" ht="63" x14ac:dyDescent="0.25">
      <c r="A38" s="25" t="s">
        <v>92</v>
      </c>
      <c r="B38" s="26" t="s">
        <v>93</v>
      </c>
      <c r="C38" s="27" t="s">
        <v>55</v>
      </c>
      <c r="D38" s="28" t="s">
        <v>55</v>
      </c>
      <c r="E38" s="28" t="s">
        <v>55</v>
      </c>
      <c r="F38" s="28" t="s">
        <v>55</v>
      </c>
      <c r="G38" s="28" t="s">
        <v>55</v>
      </c>
      <c r="H38" s="28" t="s">
        <v>55</v>
      </c>
      <c r="I38" s="28" t="s">
        <v>55</v>
      </c>
      <c r="J38" s="28" t="s">
        <v>55</v>
      </c>
      <c r="K38" s="28" t="s">
        <v>55</v>
      </c>
      <c r="L38" s="28" t="s">
        <v>55</v>
      </c>
      <c r="M38" s="28" t="s">
        <v>55</v>
      </c>
      <c r="N38" s="28" t="s">
        <v>55</v>
      </c>
      <c r="O38" s="28" t="s">
        <v>55</v>
      </c>
      <c r="P38" s="28" t="s">
        <v>55</v>
      </c>
      <c r="Q38" s="28" t="s">
        <v>55</v>
      </c>
      <c r="R38" s="28" t="s">
        <v>55</v>
      </c>
      <c r="S38" s="28" t="s">
        <v>55</v>
      </c>
      <c r="T38" s="28" t="s">
        <v>55</v>
      </c>
      <c r="U38" s="28" t="s">
        <v>55</v>
      </c>
      <c r="V38" s="28" t="s">
        <v>55</v>
      </c>
      <c r="W38" s="28" t="s">
        <v>55</v>
      </c>
      <c r="X38" s="28" t="s">
        <v>55</v>
      </c>
      <c r="Y38" s="28" t="s">
        <v>55</v>
      </c>
      <c r="Z38" s="33">
        <f>SUM(Z39)</f>
        <v>0</v>
      </c>
      <c r="AA38" s="29">
        <f>SUM(AA39)</f>
        <v>0</v>
      </c>
      <c r="AB38" s="27" t="s">
        <v>55</v>
      </c>
      <c r="AC38" s="29">
        <f>SUM(AC39)</f>
        <v>0</v>
      </c>
      <c r="AD38" s="27" t="s">
        <v>55</v>
      </c>
      <c r="AE38" s="27" t="s">
        <v>55</v>
      </c>
      <c r="AF38" s="28" t="s">
        <v>55</v>
      </c>
      <c r="AG38" s="33">
        <f>SUM(AG39)</f>
        <v>0</v>
      </c>
      <c r="AH38" s="29">
        <f>SUM(AH39)</f>
        <v>0</v>
      </c>
      <c r="AI38" s="27" t="s">
        <v>55</v>
      </c>
      <c r="AJ38" s="29">
        <f>SUM(AJ39)</f>
        <v>0</v>
      </c>
      <c r="AK38" s="27" t="s">
        <v>55</v>
      </c>
      <c r="AL38" s="27" t="s">
        <v>55</v>
      </c>
    </row>
    <row r="39" spans="1:38" ht="31.5" x14ac:dyDescent="0.25">
      <c r="A39" s="30" t="s">
        <v>92</v>
      </c>
      <c r="B39" s="31" t="s">
        <v>94</v>
      </c>
      <c r="C39" s="27" t="s">
        <v>95</v>
      </c>
      <c r="D39" s="28" t="s">
        <v>55</v>
      </c>
      <c r="E39" s="28" t="s">
        <v>55</v>
      </c>
      <c r="F39" s="28" t="s">
        <v>55</v>
      </c>
      <c r="G39" s="28" t="s">
        <v>55</v>
      </c>
      <c r="H39" s="28" t="s">
        <v>55</v>
      </c>
      <c r="I39" s="28" t="s">
        <v>55</v>
      </c>
      <c r="J39" s="28" t="s">
        <v>55</v>
      </c>
      <c r="K39" s="28" t="s">
        <v>55</v>
      </c>
      <c r="L39" s="28" t="s">
        <v>55</v>
      </c>
      <c r="M39" s="28" t="s">
        <v>55</v>
      </c>
      <c r="N39" s="28" t="s">
        <v>55</v>
      </c>
      <c r="O39" s="28" t="s">
        <v>55</v>
      </c>
      <c r="P39" s="28" t="s">
        <v>55</v>
      </c>
      <c r="Q39" s="28" t="s">
        <v>55</v>
      </c>
      <c r="R39" s="28" t="s">
        <v>55</v>
      </c>
      <c r="S39" s="28" t="s">
        <v>55</v>
      </c>
      <c r="T39" s="28" t="s">
        <v>55</v>
      </c>
      <c r="U39" s="28" t="s">
        <v>55</v>
      </c>
      <c r="V39" s="28" t="s">
        <v>55</v>
      </c>
      <c r="W39" s="28" t="s">
        <v>55</v>
      </c>
      <c r="X39" s="28" t="s">
        <v>55</v>
      </c>
      <c r="Y39" s="28" t="s">
        <v>55</v>
      </c>
      <c r="Z39" s="34">
        <v>0</v>
      </c>
      <c r="AA39" s="22">
        <v>0</v>
      </c>
      <c r="AB39" s="27" t="s">
        <v>55</v>
      </c>
      <c r="AC39" s="22">
        <v>0</v>
      </c>
      <c r="AD39" s="27" t="s">
        <v>55</v>
      </c>
      <c r="AE39" s="27" t="s">
        <v>55</v>
      </c>
      <c r="AF39" s="28" t="s">
        <v>55</v>
      </c>
      <c r="AG39" s="34">
        <f>Z39</f>
        <v>0</v>
      </c>
      <c r="AH39" s="22">
        <f>AA39</f>
        <v>0</v>
      </c>
      <c r="AI39" s="28" t="s">
        <v>55</v>
      </c>
      <c r="AJ39" s="22">
        <f>AC39</f>
        <v>0</v>
      </c>
      <c r="AK39" s="28" t="s">
        <v>55</v>
      </c>
      <c r="AL39" s="28" t="s">
        <v>55</v>
      </c>
    </row>
    <row r="40" spans="1:38" ht="31.5" x14ac:dyDescent="0.25">
      <c r="A40" s="25" t="s">
        <v>96</v>
      </c>
      <c r="B40" s="26" t="s">
        <v>62</v>
      </c>
      <c r="C40" s="27" t="s">
        <v>55</v>
      </c>
      <c r="D40" s="28" t="s">
        <v>55</v>
      </c>
      <c r="E40" s="28" t="s">
        <v>55</v>
      </c>
      <c r="F40" s="28" t="s">
        <v>55</v>
      </c>
      <c r="G40" s="28" t="s">
        <v>55</v>
      </c>
      <c r="H40" s="28" t="s">
        <v>55</v>
      </c>
      <c r="I40" s="28" t="s">
        <v>55</v>
      </c>
      <c r="J40" s="28" t="s">
        <v>55</v>
      </c>
      <c r="K40" s="28" t="s">
        <v>55</v>
      </c>
      <c r="L40" s="28" t="s">
        <v>55</v>
      </c>
      <c r="M40" s="28" t="s">
        <v>55</v>
      </c>
      <c r="N40" s="28" t="s">
        <v>55</v>
      </c>
      <c r="O40" s="28" t="s">
        <v>55</v>
      </c>
      <c r="P40" s="28" t="s">
        <v>55</v>
      </c>
      <c r="Q40" s="28" t="s">
        <v>55</v>
      </c>
      <c r="R40" s="28" t="s">
        <v>55</v>
      </c>
      <c r="S40" s="28" t="s">
        <v>55</v>
      </c>
      <c r="T40" s="28" t="s">
        <v>55</v>
      </c>
      <c r="U40" s="28" t="s">
        <v>55</v>
      </c>
      <c r="V40" s="28" t="s">
        <v>55</v>
      </c>
      <c r="W40" s="28" t="s">
        <v>55</v>
      </c>
      <c r="X40" s="28" t="s">
        <v>55</v>
      </c>
      <c r="Y40" s="28" t="s">
        <v>55</v>
      </c>
      <c r="Z40" s="33">
        <f>SUM(Z41:Z51)</f>
        <v>9.6560508474576281</v>
      </c>
      <c r="AA40" s="29">
        <f>SUM(AA41:AA51)</f>
        <v>3</v>
      </c>
      <c r="AB40" s="27" t="s">
        <v>55</v>
      </c>
      <c r="AC40" s="29">
        <f>SUM(AC41:AC51)</f>
        <v>0</v>
      </c>
      <c r="AD40" s="27" t="s">
        <v>55</v>
      </c>
      <c r="AE40" s="27" t="s">
        <v>55</v>
      </c>
      <c r="AF40" s="28" t="s">
        <v>55</v>
      </c>
      <c r="AG40" s="33">
        <f>SUM(AG41:AG51)</f>
        <v>9.6560508474576281</v>
      </c>
      <c r="AH40" s="29">
        <f>SUM(AH41:AH51)</f>
        <v>3</v>
      </c>
      <c r="AI40" s="27" t="s">
        <v>55</v>
      </c>
      <c r="AJ40" s="29">
        <f>SUM(AJ41:AJ51)</f>
        <v>0</v>
      </c>
      <c r="AK40" s="27" t="s">
        <v>55</v>
      </c>
      <c r="AL40" s="27" t="s">
        <v>55</v>
      </c>
    </row>
    <row r="41" spans="1:38" ht="47.25" x14ac:dyDescent="0.25">
      <c r="A41" s="20" t="s">
        <v>96</v>
      </c>
      <c r="B41" s="31" t="s">
        <v>63</v>
      </c>
      <c r="C41" s="27" t="s">
        <v>64</v>
      </c>
      <c r="D41" s="28" t="s">
        <v>55</v>
      </c>
      <c r="E41" s="28" t="s">
        <v>55</v>
      </c>
      <c r="F41" s="28" t="s">
        <v>55</v>
      </c>
      <c r="G41" s="28" t="s">
        <v>55</v>
      </c>
      <c r="H41" s="28" t="s">
        <v>55</v>
      </c>
      <c r="I41" s="28" t="s">
        <v>55</v>
      </c>
      <c r="J41" s="28" t="s">
        <v>55</v>
      </c>
      <c r="K41" s="28" t="s">
        <v>55</v>
      </c>
      <c r="L41" s="28" t="s">
        <v>55</v>
      </c>
      <c r="M41" s="28" t="s">
        <v>55</v>
      </c>
      <c r="N41" s="28" t="s">
        <v>55</v>
      </c>
      <c r="O41" s="28" t="s">
        <v>55</v>
      </c>
      <c r="P41" s="28" t="s">
        <v>55</v>
      </c>
      <c r="Q41" s="28" t="s">
        <v>55</v>
      </c>
      <c r="R41" s="28" t="s">
        <v>55</v>
      </c>
      <c r="S41" s="28" t="s">
        <v>55</v>
      </c>
      <c r="T41" s="28" t="s">
        <v>55</v>
      </c>
      <c r="U41" s="28" t="s">
        <v>55</v>
      </c>
      <c r="V41" s="28" t="s">
        <v>55</v>
      </c>
      <c r="W41" s="28" t="s">
        <v>55</v>
      </c>
      <c r="X41" s="28" t="s">
        <v>55</v>
      </c>
      <c r="Y41" s="28" t="s">
        <v>55</v>
      </c>
      <c r="Z41" s="35">
        <v>0</v>
      </c>
      <c r="AA41" s="22">
        <v>0</v>
      </c>
      <c r="AB41" s="27" t="s">
        <v>55</v>
      </c>
      <c r="AC41" s="22">
        <v>0</v>
      </c>
      <c r="AD41" s="27" t="s">
        <v>55</v>
      </c>
      <c r="AE41" s="27" t="s">
        <v>55</v>
      </c>
      <c r="AF41" s="28" t="s">
        <v>55</v>
      </c>
      <c r="AG41" s="35">
        <f>Z41</f>
        <v>0</v>
      </c>
      <c r="AH41" s="22">
        <f>AA41</f>
        <v>0</v>
      </c>
      <c r="AI41" s="28" t="s">
        <v>55</v>
      </c>
      <c r="AJ41" s="22">
        <f>AC41</f>
        <v>0</v>
      </c>
      <c r="AK41" s="28" t="s">
        <v>55</v>
      </c>
      <c r="AL41" s="28" t="s">
        <v>55</v>
      </c>
    </row>
    <row r="42" spans="1:38" ht="47.25" x14ac:dyDescent="0.25">
      <c r="A42" s="20" t="s">
        <v>96</v>
      </c>
      <c r="B42" s="21" t="s">
        <v>73</v>
      </c>
      <c r="C42" s="27" t="s">
        <v>65</v>
      </c>
      <c r="D42" s="28" t="s">
        <v>55</v>
      </c>
      <c r="E42" s="28" t="s">
        <v>55</v>
      </c>
      <c r="F42" s="28" t="s">
        <v>55</v>
      </c>
      <c r="G42" s="28" t="s">
        <v>55</v>
      </c>
      <c r="H42" s="28" t="s">
        <v>55</v>
      </c>
      <c r="I42" s="28" t="s">
        <v>55</v>
      </c>
      <c r="J42" s="28" t="s">
        <v>55</v>
      </c>
      <c r="K42" s="28" t="s">
        <v>55</v>
      </c>
      <c r="L42" s="28" t="s">
        <v>55</v>
      </c>
      <c r="M42" s="28" t="s">
        <v>55</v>
      </c>
      <c r="N42" s="28" t="s">
        <v>55</v>
      </c>
      <c r="O42" s="28" t="s">
        <v>55</v>
      </c>
      <c r="P42" s="28" t="s">
        <v>55</v>
      </c>
      <c r="Q42" s="28" t="s">
        <v>55</v>
      </c>
      <c r="R42" s="28" t="s">
        <v>55</v>
      </c>
      <c r="S42" s="28" t="s">
        <v>55</v>
      </c>
      <c r="T42" s="28" t="s">
        <v>55</v>
      </c>
      <c r="U42" s="28" t="s">
        <v>55</v>
      </c>
      <c r="V42" s="28" t="s">
        <v>55</v>
      </c>
      <c r="W42" s="28" t="s">
        <v>55</v>
      </c>
      <c r="X42" s="28" t="s">
        <v>55</v>
      </c>
      <c r="Y42" s="28" t="s">
        <v>55</v>
      </c>
      <c r="Z42" s="35">
        <v>1.173</v>
      </c>
      <c r="AA42" s="22">
        <v>0</v>
      </c>
      <c r="AB42" s="27" t="s">
        <v>55</v>
      </c>
      <c r="AC42" s="22">
        <v>0</v>
      </c>
      <c r="AD42" s="27" t="s">
        <v>55</v>
      </c>
      <c r="AE42" s="27" t="s">
        <v>55</v>
      </c>
      <c r="AF42" s="28" t="s">
        <v>55</v>
      </c>
      <c r="AG42" s="35">
        <f t="shared" ref="AG42:AG44" si="0">Z42</f>
        <v>1.173</v>
      </c>
      <c r="AH42" s="22">
        <f t="shared" ref="AH42:AH44" si="1">AA42</f>
        <v>0</v>
      </c>
      <c r="AI42" s="28" t="s">
        <v>55</v>
      </c>
      <c r="AJ42" s="22">
        <f t="shared" ref="AJ42:AJ44" si="2">AC42</f>
        <v>0</v>
      </c>
      <c r="AK42" s="28" t="s">
        <v>55</v>
      </c>
      <c r="AL42" s="28" t="s">
        <v>55</v>
      </c>
    </row>
    <row r="43" spans="1:38" x14ac:dyDescent="0.25">
      <c r="A43" s="20" t="s">
        <v>96</v>
      </c>
      <c r="B43" s="21" t="s">
        <v>66</v>
      </c>
      <c r="C43" s="27" t="s">
        <v>67</v>
      </c>
      <c r="D43" s="28" t="s">
        <v>55</v>
      </c>
      <c r="E43" s="28" t="s">
        <v>55</v>
      </c>
      <c r="F43" s="28" t="s">
        <v>55</v>
      </c>
      <c r="G43" s="28" t="s">
        <v>55</v>
      </c>
      <c r="H43" s="28" t="s">
        <v>55</v>
      </c>
      <c r="I43" s="28" t="s">
        <v>55</v>
      </c>
      <c r="J43" s="28" t="s">
        <v>55</v>
      </c>
      <c r="K43" s="28" t="s">
        <v>55</v>
      </c>
      <c r="L43" s="28" t="s">
        <v>55</v>
      </c>
      <c r="M43" s="28" t="s">
        <v>55</v>
      </c>
      <c r="N43" s="28" t="s">
        <v>55</v>
      </c>
      <c r="O43" s="28" t="s">
        <v>55</v>
      </c>
      <c r="P43" s="28" t="s">
        <v>55</v>
      </c>
      <c r="Q43" s="28" t="s">
        <v>55</v>
      </c>
      <c r="R43" s="28" t="s">
        <v>55</v>
      </c>
      <c r="S43" s="28" t="s">
        <v>55</v>
      </c>
      <c r="T43" s="28" t="s">
        <v>55</v>
      </c>
      <c r="U43" s="28" t="s">
        <v>55</v>
      </c>
      <c r="V43" s="28" t="s">
        <v>55</v>
      </c>
      <c r="W43" s="28" t="s">
        <v>55</v>
      </c>
      <c r="X43" s="28" t="s">
        <v>55</v>
      </c>
      <c r="Y43" s="28" t="s">
        <v>55</v>
      </c>
      <c r="Z43" s="35">
        <v>0</v>
      </c>
      <c r="AA43" s="22">
        <v>0</v>
      </c>
      <c r="AB43" s="27" t="s">
        <v>55</v>
      </c>
      <c r="AC43" s="22">
        <v>0</v>
      </c>
      <c r="AD43" s="27" t="s">
        <v>55</v>
      </c>
      <c r="AE43" s="27" t="s">
        <v>55</v>
      </c>
      <c r="AF43" s="28" t="s">
        <v>55</v>
      </c>
      <c r="AG43" s="35">
        <f t="shared" si="0"/>
        <v>0</v>
      </c>
      <c r="AH43" s="22">
        <f t="shared" si="1"/>
        <v>0</v>
      </c>
      <c r="AI43" s="28" t="s">
        <v>55</v>
      </c>
      <c r="AJ43" s="22">
        <f t="shared" si="2"/>
        <v>0</v>
      </c>
      <c r="AK43" s="28" t="s">
        <v>55</v>
      </c>
      <c r="AL43" s="28" t="s">
        <v>55</v>
      </c>
    </row>
    <row r="44" spans="1:38" ht="31.5" x14ac:dyDescent="0.25">
      <c r="A44" s="20" t="s">
        <v>96</v>
      </c>
      <c r="B44" s="32" t="s">
        <v>68</v>
      </c>
      <c r="C44" s="27" t="s">
        <v>69</v>
      </c>
      <c r="D44" s="28" t="s">
        <v>55</v>
      </c>
      <c r="E44" s="28" t="s">
        <v>55</v>
      </c>
      <c r="F44" s="28" t="s">
        <v>55</v>
      </c>
      <c r="G44" s="28" t="s">
        <v>55</v>
      </c>
      <c r="H44" s="28" t="s">
        <v>55</v>
      </c>
      <c r="I44" s="28" t="s">
        <v>55</v>
      </c>
      <c r="J44" s="28" t="s">
        <v>55</v>
      </c>
      <c r="K44" s="28" t="s">
        <v>55</v>
      </c>
      <c r="L44" s="28" t="s">
        <v>55</v>
      </c>
      <c r="M44" s="28" t="s">
        <v>55</v>
      </c>
      <c r="N44" s="28" t="s">
        <v>55</v>
      </c>
      <c r="O44" s="28" t="s">
        <v>55</v>
      </c>
      <c r="P44" s="28" t="s">
        <v>55</v>
      </c>
      <c r="Q44" s="28" t="s">
        <v>55</v>
      </c>
      <c r="R44" s="28" t="s">
        <v>55</v>
      </c>
      <c r="S44" s="28" t="s">
        <v>55</v>
      </c>
      <c r="T44" s="28" t="s">
        <v>55</v>
      </c>
      <c r="U44" s="28" t="s">
        <v>55</v>
      </c>
      <c r="V44" s="28" t="s">
        <v>55</v>
      </c>
      <c r="W44" s="28" t="s">
        <v>55</v>
      </c>
      <c r="X44" s="28" t="s">
        <v>55</v>
      </c>
      <c r="Y44" s="28" t="s">
        <v>55</v>
      </c>
      <c r="Z44" s="35">
        <f>10.01/1.18</f>
        <v>8.4830508474576281</v>
      </c>
      <c r="AA44" s="22">
        <v>3</v>
      </c>
      <c r="AB44" s="27" t="s">
        <v>55</v>
      </c>
      <c r="AC44" s="22">
        <v>0</v>
      </c>
      <c r="AD44" s="27" t="s">
        <v>55</v>
      </c>
      <c r="AE44" s="27" t="s">
        <v>55</v>
      </c>
      <c r="AF44" s="28" t="s">
        <v>55</v>
      </c>
      <c r="AG44" s="35">
        <f t="shared" si="0"/>
        <v>8.4830508474576281</v>
      </c>
      <c r="AH44" s="22">
        <f t="shared" si="1"/>
        <v>3</v>
      </c>
      <c r="AI44" s="28" t="s">
        <v>55</v>
      </c>
      <c r="AJ44" s="22">
        <f t="shared" si="2"/>
        <v>0</v>
      </c>
      <c r="AK44" s="28" t="s">
        <v>55</v>
      </c>
      <c r="AL44" s="28" t="s">
        <v>55</v>
      </c>
    </row>
    <row r="45" spans="1:38" ht="31.5" x14ac:dyDescent="0.25">
      <c r="A45" s="20" t="s">
        <v>96</v>
      </c>
      <c r="B45" s="32" t="s">
        <v>97</v>
      </c>
      <c r="C45" s="27" t="s">
        <v>98</v>
      </c>
      <c r="D45" s="28" t="s">
        <v>55</v>
      </c>
      <c r="E45" s="28" t="s">
        <v>55</v>
      </c>
      <c r="F45" s="28" t="s">
        <v>55</v>
      </c>
      <c r="G45" s="28" t="s">
        <v>55</v>
      </c>
      <c r="H45" s="28" t="s">
        <v>55</v>
      </c>
      <c r="I45" s="28" t="s">
        <v>55</v>
      </c>
      <c r="J45" s="28" t="s">
        <v>55</v>
      </c>
      <c r="K45" s="28" t="s">
        <v>55</v>
      </c>
      <c r="L45" s="28" t="s">
        <v>55</v>
      </c>
      <c r="M45" s="28" t="s">
        <v>55</v>
      </c>
      <c r="N45" s="28" t="s">
        <v>55</v>
      </c>
      <c r="O45" s="28" t="s">
        <v>55</v>
      </c>
      <c r="P45" s="28" t="s">
        <v>55</v>
      </c>
      <c r="Q45" s="28" t="s">
        <v>55</v>
      </c>
      <c r="R45" s="28" t="s">
        <v>55</v>
      </c>
      <c r="S45" s="28" t="s">
        <v>55</v>
      </c>
      <c r="T45" s="28" t="s">
        <v>55</v>
      </c>
      <c r="U45" s="28" t="s">
        <v>55</v>
      </c>
      <c r="V45" s="28" t="s">
        <v>55</v>
      </c>
      <c r="W45" s="28" t="s">
        <v>55</v>
      </c>
      <c r="X45" s="28" t="s">
        <v>55</v>
      </c>
      <c r="Y45" s="28" t="s">
        <v>55</v>
      </c>
      <c r="Z45" s="35">
        <v>0</v>
      </c>
      <c r="AA45" s="22">
        <v>0</v>
      </c>
      <c r="AB45" s="27" t="s">
        <v>55</v>
      </c>
      <c r="AC45" s="22">
        <v>0</v>
      </c>
      <c r="AD45" s="27" t="s">
        <v>55</v>
      </c>
      <c r="AE45" s="27" t="s">
        <v>55</v>
      </c>
      <c r="AF45" s="28" t="s">
        <v>55</v>
      </c>
      <c r="AG45" s="35">
        <f t="shared" ref="AG45:AH51" si="3">Z45</f>
        <v>0</v>
      </c>
      <c r="AH45" s="22">
        <f t="shared" si="3"/>
        <v>0</v>
      </c>
      <c r="AI45" s="28" t="s">
        <v>55</v>
      </c>
      <c r="AJ45" s="22">
        <f t="shared" ref="AJ45:AJ51" si="4">AC45</f>
        <v>0</v>
      </c>
      <c r="AK45" s="28" t="s">
        <v>55</v>
      </c>
      <c r="AL45" s="28" t="s">
        <v>55</v>
      </c>
    </row>
    <row r="46" spans="1:38" ht="31.5" x14ac:dyDescent="0.25">
      <c r="A46" s="20" t="s">
        <v>96</v>
      </c>
      <c r="B46" s="32" t="s">
        <v>99</v>
      </c>
      <c r="C46" s="27" t="s">
        <v>100</v>
      </c>
      <c r="D46" s="28" t="s">
        <v>55</v>
      </c>
      <c r="E46" s="28" t="s">
        <v>55</v>
      </c>
      <c r="F46" s="28" t="s">
        <v>55</v>
      </c>
      <c r="G46" s="28" t="s">
        <v>55</v>
      </c>
      <c r="H46" s="28" t="s">
        <v>55</v>
      </c>
      <c r="I46" s="28" t="s">
        <v>55</v>
      </c>
      <c r="J46" s="28" t="s">
        <v>55</v>
      </c>
      <c r="K46" s="28" t="s">
        <v>55</v>
      </c>
      <c r="L46" s="28" t="s">
        <v>55</v>
      </c>
      <c r="M46" s="28" t="s">
        <v>55</v>
      </c>
      <c r="N46" s="28" t="s">
        <v>55</v>
      </c>
      <c r="O46" s="28" t="s">
        <v>55</v>
      </c>
      <c r="P46" s="28" t="s">
        <v>55</v>
      </c>
      <c r="Q46" s="28" t="s">
        <v>55</v>
      </c>
      <c r="R46" s="28" t="s">
        <v>55</v>
      </c>
      <c r="S46" s="28" t="s">
        <v>55</v>
      </c>
      <c r="T46" s="28" t="s">
        <v>55</v>
      </c>
      <c r="U46" s="28" t="s">
        <v>55</v>
      </c>
      <c r="V46" s="28" t="s">
        <v>55</v>
      </c>
      <c r="W46" s="28" t="s">
        <v>55</v>
      </c>
      <c r="X46" s="28" t="s">
        <v>55</v>
      </c>
      <c r="Y46" s="28" t="s">
        <v>55</v>
      </c>
      <c r="Z46" s="35">
        <v>0</v>
      </c>
      <c r="AA46" s="22">
        <v>0</v>
      </c>
      <c r="AB46" s="27" t="s">
        <v>55</v>
      </c>
      <c r="AC46" s="22">
        <v>0</v>
      </c>
      <c r="AD46" s="27" t="s">
        <v>55</v>
      </c>
      <c r="AE46" s="27" t="s">
        <v>55</v>
      </c>
      <c r="AF46" s="28" t="s">
        <v>55</v>
      </c>
      <c r="AG46" s="35">
        <f t="shared" si="3"/>
        <v>0</v>
      </c>
      <c r="AH46" s="22">
        <f t="shared" si="3"/>
        <v>0</v>
      </c>
      <c r="AI46" s="28" t="s">
        <v>55</v>
      </c>
      <c r="AJ46" s="22">
        <f t="shared" si="4"/>
        <v>0</v>
      </c>
      <c r="AK46" s="28" t="s">
        <v>55</v>
      </c>
      <c r="AL46" s="28" t="s">
        <v>55</v>
      </c>
    </row>
    <row r="47" spans="1:38" ht="31.5" x14ac:dyDescent="0.25">
      <c r="A47" s="20" t="s">
        <v>96</v>
      </c>
      <c r="B47" s="32" t="s">
        <v>101</v>
      </c>
      <c r="C47" s="27" t="s">
        <v>102</v>
      </c>
      <c r="D47" s="28" t="s">
        <v>55</v>
      </c>
      <c r="E47" s="28" t="s">
        <v>55</v>
      </c>
      <c r="F47" s="28" t="s">
        <v>55</v>
      </c>
      <c r="G47" s="28" t="s">
        <v>55</v>
      </c>
      <c r="H47" s="28" t="s">
        <v>55</v>
      </c>
      <c r="I47" s="28" t="s">
        <v>55</v>
      </c>
      <c r="J47" s="28" t="s">
        <v>55</v>
      </c>
      <c r="K47" s="28" t="s">
        <v>55</v>
      </c>
      <c r="L47" s="28" t="s">
        <v>55</v>
      </c>
      <c r="M47" s="28" t="s">
        <v>55</v>
      </c>
      <c r="N47" s="28" t="s">
        <v>55</v>
      </c>
      <c r="O47" s="28" t="s">
        <v>55</v>
      </c>
      <c r="P47" s="28" t="s">
        <v>55</v>
      </c>
      <c r="Q47" s="28" t="s">
        <v>55</v>
      </c>
      <c r="R47" s="28" t="s">
        <v>55</v>
      </c>
      <c r="S47" s="28" t="s">
        <v>55</v>
      </c>
      <c r="T47" s="28" t="s">
        <v>55</v>
      </c>
      <c r="U47" s="28" t="s">
        <v>55</v>
      </c>
      <c r="V47" s="28" t="s">
        <v>55</v>
      </c>
      <c r="W47" s="28" t="s">
        <v>55</v>
      </c>
      <c r="X47" s="28" t="s">
        <v>55</v>
      </c>
      <c r="Y47" s="28" t="s">
        <v>55</v>
      </c>
      <c r="Z47" s="35">
        <v>0</v>
      </c>
      <c r="AA47" s="22">
        <v>0</v>
      </c>
      <c r="AB47" s="27" t="s">
        <v>55</v>
      </c>
      <c r="AC47" s="22">
        <v>0</v>
      </c>
      <c r="AD47" s="27" t="s">
        <v>55</v>
      </c>
      <c r="AE47" s="27" t="s">
        <v>55</v>
      </c>
      <c r="AF47" s="28" t="s">
        <v>55</v>
      </c>
      <c r="AG47" s="35">
        <f t="shared" ref="AG47:AG50" si="5">Z47</f>
        <v>0</v>
      </c>
      <c r="AH47" s="22">
        <f t="shared" ref="AH47:AH50" si="6">AA47</f>
        <v>0</v>
      </c>
      <c r="AI47" s="28" t="s">
        <v>55</v>
      </c>
      <c r="AJ47" s="22">
        <f t="shared" si="4"/>
        <v>0</v>
      </c>
      <c r="AK47" s="28" t="s">
        <v>55</v>
      </c>
      <c r="AL47" s="28" t="s">
        <v>55</v>
      </c>
    </row>
    <row r="48" spans="1:38" ht="31.5" x14ac:dyDescent="0.25">
      <c r="A48" s="20" t="s">
        <v>96</v>
      </c>
      <c r="B48" s="32" t="s">
        <v>103</v>
      </c>
      <c r="C48" s="27" t="s">
        <v>104</v>
      </c>
      <c r="D48" s="28" t="s">
        <v>55</v>
      </c>
      <c r="E48" s="28" t="s">
        <v>55</v>
      </c>
      <c r="F48" s="28" t="s">
        <v>55</v>
      </c>
      <c r="G48" s="28" t="s">
        <v>55</v>
      </c>
      <c r="H48" s="28" t="s">
        <v>55</v>
      </c>
      <c r="I48" s="28" t="s">
        <v>55</v>
      </c>
      <c r="J48" s="28" t="s">
        <v>55</v>
      </c>
      <c r="K48" s="28" t="s">
        <v>55</v>
      </c>
      <c r="L48" s="28" t="s">
        <v>55</v>
      </c>
      <c r="M48" s="28" t="s">
        <v>55</v>
      </c>
      <c r="N48" s="28" t="s">
        <v>55</v>
      </c>
      <c r="O48" s="28" t="s">
        <v>55</v>
      </c>
      <c r="P48" s="28" t="s">
        <v>55</v>
      </c>
      <c r="Q48" s="28" t="s">
        <v>55</v>
      </c>
      <c r="R48" s="28" t="s">
        <v>55</v>
      </c>
      <c r="S48" s="28" t="s">
        <v>55</v>
      </c>
      <c r="T48" s="28" t="s">
        <v>55</v>
      </c>
      <c r="U48" s="28" t="s">
        <v>55</v>
      </c>
      <c r="V48" s="28" t="s">
        <v>55</v>
      </c>
      <c r="W48" s="28" t="s">
        <v>55</v>
      </c>
      <c r="X48" s="28" t="s">
        <v>55</v>
      </c>
      <c r="Y48" s="28" t="s">
        <v>55</v>
      </c>
      <c r="Z48" s="35">
        <v>0</v>
      </c>
      <c r="AA48" s="22">
        <v>0</v>
      </c>
      <c r="AB48" s="27" t="s">
        <v>55</v>
      </c>
      <c r="AC48" s="22">
        <v>0</v>
      </c>
      <c r="AD48" s="27" t="s">
        <v>55</v>
      </c>
      <c r="AE48" s="27" t="s">
        <v>55</v>
      </c>
      <c r="AF48" s="28" t="s">
        <v>55</v>
      </c>
      <c r="AG48" s="35">
        <f t="shared" si="5"/>
        <v>0</v>
      </c>
      <c r="AH48" s="22">
        <f t="shared" si="6"/>
        <v>0</v>
      </c>
      <c r="AI48" s="28" t="s">
        <v>55</v>
      </c>
      <c r="AJ48" s="22">
        <f t="shared" si="4"/>
        <v>0</v>
      </c>
      <c r="AK48" s="28" t="s">
        <v>55</v>
      </c>
      <c r="AL48" s="28" t="s">
        <v>55</v>
      </c>
    </row>
    <row r="49" spans="1:38" ht="33.75" customHeight="1" x14ac:dyDescent="0.25">
      <c r="A49" s="20" t="s">
        <v>96</v>
      </c>
      <c r="B49" s="32" t="s">
        <v>114</v>
      </c>
      <c r="C49" s="27" t="s">
        <v>105</v>
      </c>
      <c r="D49" s="28" t="s">
        <v>55</v>
      </c>
      <c r="E49" s="28" t="s">
        <v>55</v>
      </c>
      <c r="F49" s="28" t="s">
        <v>55</v>
      </c>
      <c r="G49" s="28" t="s">
        <v>55</v>
      </c>
      <c r="H49" s="28" t="s">
        <v>55</v>
      </c>
      <c r="I49" s="28" t="s">
        <v>55</v>
      </c>
      <c r="J49" s="28" t="s">
        <v>55</v>
      </c>
      <c r="K49" s="28" t="s">
        <v>55</v>
      </c>
      <c r="L49" s="28" t="s">
        <v>55</v>
      </c>
      <c r="M49" s="28" t="s">
        <v>55</v>
      </c>
      <c r="N49" s="28" t="s">
        <v>55</v>
      </c>
      <c r="O49" s="28" t="s">
        <v>55</v>
      </c>
      <c r="P49" s="28" t="s">
        <v>55</v>
      </c>
      <c r="Q49" s="28" t="s">
        <v>55</v>
      </c>
      <c r="R49" s="28" t="s">
        <v>55</v>
      </c>
      <c r="S49" s="28" t="s">
        <v>55</v>
      </c>
      <c r="T49" s="28" t="s">
        <v>55</v>
      </c>
      <c r="U49" s="28" t="s">
        <v>55</v>
      </c>
      <c r="V49" s="28" t="s">
        <v>55</v>
      </c>
      <c r="W49" s="28" t="s">
        <v>55</v>
      </c>
      <c r="X49" s="28" t="s">
        <v>55</v>
      </c>
      <c r="Y49" s="28" t="s">
        <v>55</v>
      </c>
      <c r="Z49" s="35">
        <v>0</v>
      </c>
      <c r="AA49" s="22">
        <v>0</v>
      </c>
      <c r="AB49" s="27" t="s">
        <v>55</v>
      </c>
      <c r="AC49" s="22">
        <v>0</v>
      </c>
      <c r="AD49" s="27" t="s">
        <v>55</v>
      </c>
      <c r="AE49" s="27" t="s">
        <v>55</v>
      </c>
      <c r="AF49" s="28" t="s">
        <v>55</v>
      </c>
      <c r="AG49" s="35">
        <f t="shared" si="5"/>
        <v>0</v>
      </c>
      <c r="AH49" s="22">
        <f t="shared" si="6"/>
        <v>0</v>
      </c>
      <c r="AI49" s="28" t="s">
        <v>55</v>
      </c>
      <c r="AJ49" s="22">
        <f t="shared" si="4"/>
        <v>0</v>
      </c>
      <c r="AK49" s="28" t="s">
        <v>55</v>
      </c>
      <c r="AL49" s="28" t="s">
        <v>55</v>
      </c>
    </row>
    <row r="50" spans="1:38" ht="33.75" customHeight="1" x14ac:dyDescent="0.25">
      <c r="A50" s="20" t="s">
        <v>96</v>
      </c>
      <c r="B50" s="32" t="s">
        <v>116</v>
      </c>
      <c r="C50" s="27" t="s">
        <v>117</v>
      </c>
      <c r="D50" s="28" t="s">
        <v>55</v>
      </c>
      <c r="E50" s="28" t="s">
        <v>55</v>
      </c>
      <c r="F50" s="28" t="s">
        <v>55</v>
      </c>
      <c r="G50" s="28" t="s">
        <v>55</v>
      </c>
      <c r="H50" s="28" t="s">
        <v>55</v>
      </c>
      <c r="I50" s="28" t="s">
        <v>55</v>
      </c>
      <c r="J50" s="28" t="s">
        <v>55</v>
      </c>
      <c r="K50" s="28" t="s">
        <v>55</v>
      </c>
      <c r="L50" s="28" t="s">
        <v>55</v>
      </c>
      <c r="M50" s="28" t="s">
        <v>55</v>
      </c>
      <c r="N50" s="28" t="s">
        <v>55</v>
      </c>
      <c r="O50" s="28" t="s">
        <v>55</v>
      </c>
      <c r="P50" s="28" t="s">
        <v>55</v>
      </c>
      <c r="Q50" s="28" t="s">
        <v>55</v>
      </c>
      <c r="R50" s="28" t="s">
        <v>55</v>
      </c>
      <c r="S50" s="28" t="s">
        <v>55</v>
      </c>
      <c r="T50" s="28" t="s">
        <v>55</v>
      </c>
      <c r="U50" s="28" t="s">
        <v>55</v>
      </c>
      <c r="V50" s="28" t="s">
        <v>55</v>
      </c>
      <c r="W50" s="28" t="s">
        <v>55</v>
      </c>
      <c r="X50" s="28" t="s">
        <v>55</v>
      </c>
      <c r="Y50" s="28" t="s">
        <v>55</v>
      </c>
      <c r="Z50" s="35">
        <v>0</v>
      </c>
      <c r="AA50" s="22">
        <v>0</v>
      </c>
      <c r="AB50" s="27" t="s">
        <v>55</v>
      </c>
      <c r="AC50" s="22">
        <v>0</v>
      </c>
      <c r="AD50" s="27" t="s">
        <v>55</v>
      </c>
      <c r="AE50" s="27" t="s">
        <v>55</v>
      </c>
      <c r="AF50" s="28" t="s">
        <v>55</v>
      </c>
      <c r="AG50" s="35">
        <f t="shared" si="5"/>
        <v>0</v>
      </c>
      <c r="AH50" s="22">
        <f t="shared" si="6"/>
        <v>0</v>
      </c>
      <c r="AI50" s="28" t="s">
        <v>55</v>
      </c>
      <c r="AJ50" s="22">
        <f t="shared" ref="AJ50" si="7">AC50</f>
        <v>0</v>
      </c>
      <c r="AK50" s="28" t="s">
        <v>55</v>
      </c>
      <c r="AL50" s="28" t="s">
        <v>55</v>
      </c>
    </row>
    <row r="51" spans="1:38" ht="34.5" customHeight="1" x14ac:dyDescent="0.25">
      <c r="A51" s="20" t="s">
        <v>96</v>
      </c>
      <c r="B51" s="32" t="s">
        <v>118</v>
      </c>
      <c r="C51" s="27" t="s">
        <v>119</v>
      </c>
      <c r="D51" s="28" t="s">
        <v>55</v>
      </c>
      <c r="E51" s="28" t="s">
        <v>55</v>
      </c>
      <c r="F51" s="28" t="s">
        <v>55</v>
      </c>
      <c r="G51" s="28" t="s">
        <v>55</v>
      </c>
      <c r="H51" s="28" t="s">
        <v>55</v>
      </c>
      <c r="I51" s="28" t="s">
        <v>55</v>
      </c>
      <c r="J51" s="28" t="s">
        <v>55</v>
      </c>
      <c r="K51" s="28" t="s">
        <v>55</v>
      </c>
      <c r="L51" s="28" t="s">
        <v>55</v>
      </c>
      <c r="M51" s="28" t="s">
        <v>55</v>
      </c>
      <c r="N51" s="28" t="s">
        <v>55</v>
      </c>
      <c r="O51" s="28" t="s">
        <v>55</v>
      </c>
      <c r="P51" s="28" t="s">
        <v>55</v>
      </c>
      <c r="Q51" s="28" t="s">
        <v>55</v>
      </c>
      <c r="R51" s="28" t="s">
        <v>55</v>
      </c>
      <c r="S51" s="28" t="s">
        <v>55</v>
      </c>
      <c r="T51" s="28" t="s">
        <v>55</v>
      </c>
      <c r="U51" s="28" t="s">
        <v>55</v>
      </c>
      <c r="V51" s="28" t="s">
        <v>55</v>
      </c>
      <c r="W51" s="28" t="s">
        <v>55</v>
      </c>
      <c r="X51" s="28" t="s">
        <v>55</v>
      </c>
      <c r="Y51" s="28" t="s">
        <v>55</v>
      </c>
      <c r="Z51" s="35">
        <v>0</v>
      </c>
      <c r="AA51" s="22">
        <v>0</v>
      </c>
      <c r="AB51" s="27" t="s">
        <v>55</v>
      </c>
      <c r="AC51" s="22">
        <v>0</v>
      </c>
      <c r="AD51" s="27" t="s">
        <v>55</v>
      </c>
      <c r="AE51" s="27" t="s">
        <v>55</v>
      </c>
      <c r="AF51" s="28" t="s">
        <v>55</v>
      </c>
      <c r="AG51" s="35">
        <f t="shared" si="3"/>
        <v>0</v>
      </c>
      <c r="AH51" s="22">
        <f t="shared" si="3"/>
        <v>0</v>
      </c>
      <c r="AI51" s="28" t="s">
        <v>55</v>
      </c>
      <c r="AJ51" s="22">
        <f t="shared" si="4"/>
        <v>0</v>
      </c>
      <c r="AK51" s="28" t="s">
        <v>55</v>
      </c>
      <c r="AL51" s="28" t="s">
        <v>55</v>
      </c>
    </row>
    <row r="59" spans="1:38" x14ac:dyDescent="0.25">
      <c r="AJ59" s="6" t="s">
        <v>58</v>
      </c>
    </row>
  </sheetData>
  <mergeCells count="22">
    <mergeCell ref="D15:AL15"/>
    <mergeCell ref="D16:J16"/>
    <mergeCell ref="K16:Q16"/>
    <mergeCell ref="R16:X16"/>
    <mergeCell ref="Y16:AE16"/>
    <mergeCell ref="AF16:AL16"/>
    <mergeCell ref="E17:J17"/>
    <mergeCell ref="A4:AL4"/>
    <mergeCell ref="A7:AL7"/>
    <mergeCell ref="A8:AL8"/>
    <mergeCell ref="A12:AL12"/>
    <mergeCell ref="A13:AL13"/>
    <mergeCell ref="L17:Q17"/>
    <mergeCell ref="S17:X17"/>
    <mergeCell ref="Z17:AE17"/>
    <mergeCell ref="AG17:AL17"/>
    <mergeCell ref="A5:AL5"/>
    <mergeCell ref="A10:AL10"/>
    <mergeCell ref="A14:AL14"/>
    <mergeCell ref="A15:A18"/>
    <mergeCell ref="B15:B18"/>
    <mergeCell ref="C15:C18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H0228_1157017012448_05_0_69_0</vt:lpstr>
      <vt:lpstr>H0228_1157017012448_05_0_69_0!Область_печати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dcterms:created xsi:type="dcterms:W3CDTF">2018-02-27T11:54:09Z</dcterms:created>
  <dcterms:modified xsi:type="dcterms:W3CDTF">2023-04-04T13:53:41Z</dcterms:modified>
</cp:coreProperties>
</file>