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7_0_69_" sheetId="1" r:id="rId1"/>
  </sheets>
  <externalReferences>
    <externalReference r:id="rId2"/>
  </externalReferences>
  <definedNames>
    <definedName name="_xlnm._FilterDatabase" localSheetId="0" hidden="1">Н0228_1037000158513_07_0_69_!$A$20:$DM$116</definedName>
    <definedName name="_xlnm.Print_Titles" localSheetId="0">Н0228_1037000158513_07_0_69_!$15:$19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L116" i="1" l="1"/>
  <c r="DC116" i="1"/>
  <c r="DB116" i="1"/>
  <c r="DA116" i="1"/>
  <c r="CZ116" i="1"/>
  <c r="CY116" i="1"/>
  <c r="CV116" i="1"/>
  <c r="P116" i="1" s="1"/>
  <c r="CU116" i="1"/>
  <c r="CT116" i="1"/>
  <c r="CS116" i="1"/>
  <c r="CR116" i="1"/>
  <c r="L116" i="1" s="1"/>
  <c r="CP116" i="1"/>
  <c r="CW116" i="1" s="1"/>
  <c r="CJ116" i="1"/>
  <c r="CQ116" i="1" s="1"/>
  <c r="CI116" i="1"/>
  <c r="CH116" i="1"/>
  <c r="CG116" i="1"/>
  <c r="CF116" i="1"/>
  <c r="CE116" i="1"/>
  <c r="M116" i="1" s="1"/>
  <c r="CD116" i="1"/>
  <c r="CB116" i="1"/>
  <c r="BV116" i="1"/>
  <c r="CC116" i="1" s="1"/>
  <c r="K116" i="1" s="1"/>
  <c r="BU116" i="1"/>
  <c r="DK116" i="1" s="1"/>
  <c r="BT116" i="1"/>
  <c r="DJ116" i="1" s="1"/>
  <c r="BS116" i="1"/>
  <c r="DI116" i="1" s="1"/>
  <c r="BR116" i="1"/>
  <c r="DH116" i="1" s="1"/>
  <c r="BQ116" i="1"/>
  <c r="DG116" i="1" s="1"/>
  <c r="BP116" i="1"/>
  <c r="DF116" i="1" s="1"/>
  <c r="BO116" i="1"/>
  <c r="DE116" i="1" s="1"/>
  <c r="BN116" i="1"/>
  <c r="BH116" i="1"/>
  <c r="AZ116" i="1"/>
  <c r="AT116" i="1"/>
  <c r="AL116" i="1"/>
  <c r="DD116" i="1" s="1"/>
  <c r="AF116" i="1"/>
  <c r="CX116" i="1" s="1"/>
  <c r="O116" i="1"/>
  <c r="I116" i="1"/>
  <c r="H116" i="1"/>
  <c r="G116" i="1"/>
  <c r="F116" i="1"/>
  <c r="E116" i="1"/>
  <c r="C116" i="1"/>
  <c r="B116" i="1"/>
  <c r="A116" i="1"/>
  <c r="DC115" i="1"/>
  <c r="DB115" i="1"/>
  <c r="DA115" i="1"/>
  <c r="CZ115" i="1"/>
  <c r="CY115" i="1"/>
  <c r="CX115" i="1"/>
  <c r="CV115" i="1"/>
  <c r="CU115" i="1"/>
  <c r="CT115" i="1"/>
  <c r="N115" i="1" s="1"/>
  <c r="CS115" i="1"/>
  <c r="CR115" i="1"/>
  <c r="CP115" i="1"/>
  <c r="CW115" i="1" s="1"/>
  <c r="Q115" i="1" s="1"/>
  <c r="CJ115" i="1"/>
  <c r="CQ115" i="1" s="1"/>
  <c r="CI115" i="1"/>
  <c r="CH115" i="1"/>
  <c r="CG115" i="1"/>
  <c r="O115" i="1" s="1"/>
  <c r="CF115" i="1"/>
  <c r="CE115" i="1"/>
  <c r="CD115" i="1"/>
  <c r="CC115" i="1"/>
  <c r="CB115" i="1"/>
  <c r="BV115" i="1"/>
  <c r="BU115" i="1"/>
  <c r="DK115" i="1" s="1"/>
  <c r="BT115" i="1"/>
  <c r="DJ115" i="1" s="1"/>
  <c r="BS115" i="1"/>
  <c r="DI115" i="1" s="1"/>
  <c r="BR115" i="1"/>
  <c r="DH115" i="1" s="1"/>
  <c r="BQ115" i="1"/>
  <c r="DG115" i="1" s="1"/>
  <c r="BP115" i="1"/>
  <c r="DF115" i="1" s="1"/>
  <c r="BN115" i="1"/>
  <c r="BH115" i="1"/>
  <c r="BO115" i="1" s="1"/>
  <c r="AZ115" i="1"/>
  <c r="J115" i="1" s="1"/>
  <c r="AT115" i="1"/>
  <c r="AL115" i="1"/>
  <c r="DD115" i="1" s="1"/>
  <c r="AF115" i="1"/>
  <c r="M115" i="1"/>
  <c r="I115" i="1"/>
  <c r="H115" i="1"/>
  <c r="G115" i="1"/>
  <c r="F115" i="1"/>
  <c r="E115" i="1"/>
  <c r="D115" i="1"/>
  <c r="C115" i="1"/>
  <c r="B115" i="1"/>
  <c r="A115" i="1"/>
  <c r="DL114" i="1"/>
  <c r="DC114" i="1"/>
  <c r="DB114" i="1"/>
  <c r="DA114" i="1"/>
  <c r="CZ114" i="1"/>
  <c r="CY114" i="1"/>
  <c r="CW114" i="1"/>
  <c r="CV114" i="1"/>
  <c r="CU114" i="1"/>
  <c r="CT114" i="1"/>
  <c r="CS114" i="1"/>
  <c r="CR114" i="1"/>
  <c r="CP114" i="1"/>
  <c r="CJ114" i="1"/>
  <c r="CQ114" i="1" s="1"/>
  <c r="CH114" i="1"/>
  <c r="CG114" i="1"/>
  <c r="CF114" i="1"/>
  <c r="N114" i="1" s="1"/>
  <c r="CE114" i="1"/>
  <c r="CD114" i="1"/>
  <c r="CB114" i="1"/>
  <c r="CI114" i="1" s="1"/>
  <c r="Q114" i="1" s="1"/>
  <c r="BV114" i="1"/>
  <c r="CC114" i="1" s="1"/>
  <c r="BU114" i="1"/>
  <c r="BT114" i="1"/>
  <c r="DJ114" i="1" s="1"/>
  <c r="BS114" i="1"/>
  <c r="DI114" i="1" s="1"/>
  <c r="BR114" i="1"/>
  <c r="DH114" i="1" s="1"/>
  <c r="BQ114" i="1"/>
  <c r="DG114" i="1" s="1"/>
  <c r="BP114" i="1"/>
  <c r="DF114" i="1" s="1"/>
  <c r="BO114" i="1"/>
  <c r="DE114" i="1" s="1"/>
  <c r="BN114" i="1"/>
  <c r="BH114" i="1"/>
  <c r="AZ114" i="1"/>
  <c r="AT114" i="1"/>
  <c r="AL114" i="1"/>
  <c r="DD114" i="1" s="1"/>
  <c r="AF114" i="1"/>
  <c r="CX114" i="1" s="1"/>
  <c r="P114" i="1"/>
  <c r="M114" i="1"/>
  <c r="L114" i="1"/>
  <c r="I114" i="1"/>
  <c r="H114" i="1"/>
  <c r="G114" i="1"/>
  <c r="F114" i="1"/>
  <c r="E114" i="1"/>
  <c r="D114" i="1"/>
  <c r="C114" i="1"/>
  <c r="B114" i="1"/>
  <c r="A114" i="1"/>
  <c r="DL113" i="1"/>
  <c r="DC113" i="1"/>
  <c r="DB113" i="1"/>
  <c r="DA113" i="1"/>
  <c r="CZ113" i="1"/>
  <c r="CY113" i="1"/>
  <c r="CV113" i="1"/>
  <c r="CU113" i="1"/>
  <c r="CT113" i="1"/>
  <c r="CS113" i="1"/>
  <c r="CR113" i="1"/>
  <c r="CP113" i="1"/>
  <c r="CW113" i="1" s="1"/>
  <c r="CJ113" i="1"/>
  <c r="CQ113" i="1" s="1"/>
  <c r="CI113" i="1"/>
  <c r="Q113" i="1" s="1"/>
  <c r="CH113" i="1"/>
  <c r="CG113" i="1"/>
  <c r="CF113" i="1"/>
  <c r="CE113" i="1"/>
  <c r="M113" i="1" s="1"/>
  <c r="CD113" i="1"/>
  <c r="CB113" i="1"/>
  <c r="BV113" i="1"/>
  <c r="CC113" i="1" s="1"/>
  <c r="K113" i="1" s="1"/>
  <c r="BU113" i="1"/>
  <c r="DK113" i="1" s="1"/>
  <c r="BT113" i="1"/>
  <c r="DJ113" i="1" s="1"/>
  <c r="BS113" i="1"/>
  <c r="DI113" i="1" s="1"/>
  <c r="BR113" i="1"/>
  <c r="DH113" i="1" s="1"/>
  <c r="BQ113" i="1"/>
  <c r="DG113" i="1" s="1"/>
  <c r="BP113" i="1"/>
  <c r="DF113" i="1" s="1"/>
  <c r="BO113" i="1"/>
  <c r="DE113" i="1" s="1"/>
  <c r="BN113" i="1"/>
  <c r="BH113" i="1"/>
  <c r="AZ113" i="1"/>
  <c r="AT113" i="1"/>
  <c r="AL113" i="1"/>
  <c r="DD113" i="1" s="1"/>
  <c r="AF113" i="1"/>
  <c r="CX113" i="1" s="1"/>
  <c r="P113" i="1"/>
  <c r="O113" i="1"/>
  <c r="L113" i="1"/>
  <c r="I113" i="1"/>
  <c r="H113" i="1"/>
  <c r="G113" i="1"/>
  <c r="F113" i="1"/>
  <c r="E113" i="1"/>
  <c r="D113" i="1"/>
  <c r="C113" i="1"/>
  <c r="B113" i="1"/>
  <c r="A113" i="1"/>
  <c r="DL112" i="1"/>
  <c r="DC112" i="1"/>
  <c r="DB112" i="1"/>
  <c r="DA112" i="1"/>
  <c r="CZ112" i="1"/>
  <c r="CY112" i="1"/>
  <c r="CV112" i="1"/>
  <c r="CU112" i="1"/>
  <c r="CT112" i="1"/>
  <c r="CS112" i="1"/>
  <c r="CR112" i="1"/>
  <c r="CQ112" i="1"/>
  <c r="CP112" i="1"/>
  <c r="CW112" i="1" s="1"/>
  <c r="CJ112" i="1"/>
  <c r="CI112" i="1"/>
  <c r="CH112" i="1"/>
  <c r="P112" i="1" s="1"/>
  <c r="CG112" i="1"/>
  <c r="CF112" i="1"/>
  <c r="CE112" i="1"/>
  <c r="CD112" i="1"/>
  <c r="CB112" i="1"/>
  <c r="BV112" i="1"/>
  <c r="CC112" i="1" s="1"/>
  <c r="BU112" i="1"/>
  <c r="DK112" i="1" s="1"/>
  <c r="BT112" i="1"/>
  <c r="DJ112" i="1" s="1"/>
  <c r="BS112" i="1"/>
  <c r="DI112" i="1" s="1"/>
  <c r="BR112" i="1"/>
  <c r="DH112" i="1" s="1"/>
  <c r="BQ112" i="1"/>
  <c r="DG112" i="1" s="1"/>
  <c r="BP112" i="1"/>
  <c r="DF112" i="1" s="1"/>
  <c r="BN112" i="1"/>
  <c r="BH112" i="1"/>
  <c r="BO112" i="1" s="1"/>
  <c r="AZ112" i="1"/>
  <c r="AT112" i="1"/>
  <c r="AL112" i="1"/>
  <c r="DD112" i="1" s="1"/>
  <c r="AF112" i="1"/>
  <c r="CX112" i="1" s="1"/>
  <c r="O112" i="1"/>
  <c r="N112" i="1"/>
  <c r="L112" i="1"/>
  <c r="J112" i="1"/>
  <c r="I112" i="1"/>
  <c r="H112" i="1"/>
  <c r="G112" i="1"/>
  <c r="F112" i="1"/>
  <c r="E112" i="1"/>
  <c r="D112" i="1"/>
  <c r="C112" i="1"/>
  <c r="B112" i="1"/>
  <c r="A112" i="1"/>
  <c r="DL111" i="1"/>
  <c r="C111" i="1"/>
  <c r="B111" i="1"/>
  <c r="A111" i="1"/>
  <c r="DL110" i="1"/>
  <c r="DD110" i="1"/>
  <c r="DC110" i="1"/>
  <c r="DB110" i="1"/>
  <c r="DA110" i="1"/>
  <c r="CZ110" i="1"/>
  <c r="CY110" i="1"/>
  <c r="CX110" i="1"/>
  <c r="CW110" i="1"/>
  <c r="DK110" i="1" s="1"/>
  <c r="CV110" i="1"/>
  <c r="CU110" i="1"/>
  <c r="CT110" i="1"/>
  <c r="CS110" i="1"/>
  <c r="CR110" i="1"/>
  <c r="CQ110" i="1"/>
  <c r="CH110" i="1"/>
  <c r="DJ110" i="1" s="1"/>
  <c r="CG110" i="1"/>
  <c r="DI110" i="1" s="1"/>
  <c r="CF110" i="1"/>
  <c r="N110" i="1" s="1"/>
  <c r="CE110" i="1"/>
  <c r="DG110" i="1" s="1"/>
  <c r="CD110" i="1"/>
  <c r="DF110" i="1" s="1"/>
  <c r="CC110" i="1"/>
  <c r="DE110" i="1" s="1"/>
  <c r="Q110" i="1"/>
  <c r="O110" i="1"/>
  <c r="M110" i="1"/>
  <c r="K110" i="1"/>
  <c r="J110" i="1"/>
  <c r="I110" i="1"/>
  <c r="H110" i="1"/>
  <c r="G110" i="1"/>
  <c r="F110" i="1"/>
  <c r="E110" i="1"/>
  <c r="D110" i="1"/>
  <c r="C110" i="1"/>
  <c r="B110" i="1"/>
  <c r="A110" i="1"/>
  <c r="DL109" i="1"/>
  <c r="DD109" i="1"/>
  <c r="DC109" i="1"/>
  <c r="DB109" i="1"/>
  <c r="DA109" i="1"/>
  <c r="CZ109" i="1"/>
  <c r="CY109" i="1"/>
  <c r="CX109" i="1"/>
  <c r="CW109" i="1"/>
  <c r="DK109" i="1" s="1"/>
  <c r="CV109" i="1"/>
  <c r="CU109" i="1"/>
  <c r="CT109" i="1"/>
  <c r="CS109" i="1"/>
  <c r="CR109" i="1"/>
  <c r="CQ109" i="1"/>
  <c r="CH109" i="1"/>
  <c r="DJ109" i="1" s="1"/>
  <c r="CG109" i="1"/>
  <c r="O109" i="1" s="1"/>
  <c r="CF109" i="1"/>
  <c r="DH109" i="1" s="1"/>
  <c r="CE109" i="1"/>
  <c r="DG109" i="1" s="1"/>
  <c r="CD109" i="1"/>
  <c r="DF109" i="1" s="1"/>
  <c r="CC109" i="1"/>
  <c r="K109" i="1" s="1"/>
  <c r="Q109" i="1"/>
  <c r="P109" i="1"/>
  <c r="N109" i="1"/>
  <c r="L109" i="1"/>
  <c r="J109" i="1"/>
  <c r="I109" i="1"/>
  <c r="H109" i="1"/>
  <c r="G109" i="1"/>
  <c r="F109" i="1"/>
  <c r="E109" i="1"/>
  <c r="D109" i="1"/>
  <c r="C109" i="1"/>
  <c r="B109" i="1"/>
  <c r="A109" i="1"/>
  <c r="DL108" i="1"/>
  <c r="DD108" i="1"/>
  <c r="DC108" i="1"/>
  <c r="DB108" i="1"/>
  <c r="DA108" i="1"/>
  <c r="CZ108" i="1"/>
  <c r="CY108" i="1"/>
  <c r="CX108" i="1"/>
  <c r="CW108" i="1"/>
  <c r="DK108" i="1" s="1"/>
  <c r="CV108" i="1"/>
  <c r="CU108" i="1"/>
  <c r="CT108" i="1"/>
  <c r="CS108" i="1"/>
  <c r="CR108" i="1"/>
  <c r="CQ108" i="1"/>
  <c r="CH108" i="1"/>
  <c r="P108" i="1" s="1"/>
  <c r="CG108" i="1"/>
  <c r="DI108" i="1" s="1"/>
  <c r="CF108" i="1"/>
  <c r="DH108" i="1" s="1"/>
  <c r="CE108" i="1"/>
  <c r="DG108" i="1" s="1"/>
  <c r="CD108" i="1"/>
  <c r="L108" i="1" s="1"/>
  <c r="CC108" i="1"/>
  <c r="DE108" i="1" s="1"/>
  <c r="Q108" i="1"/>
  <c r="O108" i="1"/>
  <c r="M108" i="1"/>
  <c r="K108" i="1"/>
  <c r="J108" i="1"/>
  <c r="I108" i="1"/>
  <c r="H108" i="1"/>
  <c r="G108" i="1"/>
  <c r="F108" i="1"/>
  <c r="E108" i="1"/>
  <c r="D108" i="1"/>
  <c r="C108" i="1"/>
  <c r="B108" i="1"/>
  <c r="A108" i="1"/>
  <c r="DL107" i="1"/>
  <c r="DD107" i="1"/>
  <c r="DC107" i="1"/>
  <c r="DB107" i="1"/>
  <c r="DA107" i="1"/>
  <c r="CZ107" i="1"/>
  <c r="CY107" i="1"/>
  <c r="CX107" i="1"/>
  <c r="CW107" i="1"/>
  <c r="CV107" i="1"/>
  <c r="CU107" i="1"/>
  <c r="DI107" i="1" s="1"/>
  <c r="CT107" i="1"/>
  <c r="CS107" i="1"/>
  <c r="CR107" i="1"/>
  <c r="CQ107" i="1"/>
  <c r="DE107" i="1" s="1"/>
  <c r="CI107" i="1"/>
  <c r="CH107" i="1"/>
  <c r="DJ107" i="1" s="1"/>
  <c r="CG107" i="1"/>
  <c r="CF107" i="1"/>
  <c r="DH107" i="1" s="1"/>
  <c r="CE107" i="1"/>
  <c r="DG107" i="1" s="1"/>
  <c r="CD107" i="1"/>
  <c r="DF107" i="1" s="1"/>
  <c r="CC107" i="1"/>
  <c r="BU107" i="1"/>
  <c r="DK107" i="1" s="1"/>
  <c r="P107" i="1"/>
  <c r="N107" i="1"/>
  <c r="M107" i="1"/>
  <c r="L107" i="1"/>
  <c r="J107" i="1"/>
  <c r="I107" i="1"/>
  <c r="H107" i="1"/>
  <c r="G107" i="1"/>
  <c r="F107" i="1"/>
  <c r="E107" i="1"/>
  <c r="D107" i="1"/>
  <c r="C107" i="1"/>
  <c r="B107" i="1"/>
  <c r="A107" i="1"/>
  <c r="DL106" i="1"/>
  <c r="DD106" i="1"/>
  <c r="DC106" i="1"/>
  <c r="DB106" i="1"/>
  <c r="DA106" i="1"/>
  <c r="CZ106" i="1"/>
  <c r="CY106" i="1"/>
  <c r="CX106" i="1"/>
  <c r="CW106" i="1"/>
  <c r="CV106" i="1"/>
  <c r="P106" i="1" s="1"/>
  <c r="CU106" i="1"/>
  <c r="CT106" i="1"/>
  <c r="DH106" i="1" s="1"/>
  <c r="CS106" i="1"/>
  <c r="CR106" i="1"/>
  <c r="L106" i="1" s="1"/>
  <c r="CQ106" i="1"/>
  <c r="CI106" i="1"/>
  <c r="CH106" i="1"/>
  <c r="DJ106" i="1" s="1"/>
  <c r="CG106" i="1"/>
  <c r="DI106" i="1" s="1"/>
  <c r="CF106" i="1"/>
  <c r="CE106" i="1"/>
  <c r="DG106" i="1" s="1"/>
  <c r="CD106" i="1"/>
  <c r="DF106" i="1" s="1"/>
  <c r="CC106" i="1"/>
  <c r="DE106" i="1" s="1"/>
  <c r="BU106" i="1"/>
  <c r="DK106" i="1" s="1"/>
  <c r="Q106" i="1"/>
  <c r="O106" i="1"/>
  <c r="M106" i="1"/>
  <c r="K106" i="1"/>
  <c r="J106" i="1"/>
  <c r="I106" i="1"/>
  <c r="H106" i="1"/>
  <c r="G106" i="1"/>
  <c r="F106" i="1"/>
  <c r="E106" i="1"/>
  <c r="D106" i="1"/>
  <c r="C106" i="1"/>
  <c r="B106" i="1"/>
  <c r="A106" i="1"/>
  <c r="DL105" i="1"/>
  <c r="DD105" i="1"/>
  <c r="DC105" i="1"/>
  <c r="DB105" i="1"/>
  <c r="DA105" i="1"/>
  <c r="CZ105" i="1"/>
  <c r="CY105" i="1"/>
  <c r="CX105" i="1"/>
  <c r="CW105" i="1"/>
  <c r="CV105" i="1"/>
  <c r="CU105" i="1"/>
  <c r="O105" i="1" s="1"/>
  <c r="CT105" i="1"/>
  <c r="CS105" i="1"/>
  <c r="DG105" i="1" s="1"/>
  <c r="CR105" i="1"/>
  <c r="CQ105" i="1"/>
  <c r="K105" i="1" s="1"/>
  <c r="CI105" i="1"/>
  <c r="CH105" i="1"/>
  <c r="DJ105" i="1" s="1"/>
  <c r="CG105" i="1"/>
  <c r="DI105" i="1" s="1"/>
  <c r="CF105" i="1"/>
  <c r="DH105" i="1" s="1"/>
  <c r="CE105" i="1"/>
  <c r="CD105" i="1"/>
  <c r="DF105" i="1" s="1"/>
  <c r="CC105" i="1"/>
  <c r="DE105" i="1" s="1"/>
  <c r="BU105" i="1"/>
  <c r="DK105" i="1" s="1"/>
  <c r="P105" i="1"/>
  <c r="N105" i="1"/>
  <c r="L105" i="1"/>
  <c r="J105" i="1"/>
  <c r="I105" i="1"/>
  <c r="H105" i="1"/>
  <c r="G105" i="1"/>
  <c r="F105" i="1"/>
  <c r="E105" i="1"/>
  <c r="D105" i="1"/>
  <c r="C105" i="1"/>
  <c r="B105" i="1"/>
  <c r="A105" i="1"/>
  <c r="DL104" i="1"/>
  <c r="DC104" i="1"/>
  <c r="DB104" i="1"/>
  <c r="DA104" i="1"/>
  <c r="CZ104" i="1"/>
  <c r="CY104" i="1"/>
  <c r="CX104" i="1"/>
  <c r="CV104" i="1"/>
  <c r="CU104" i="1"/>
  <c r="CT104" i="1"/>
  <c r="N104" i="1" s="1"/>
  <c r="CS104" i="1"/>
  <c r="CR104" i="1"/>
  <c r="CP104" i="1"/>
  <c r="CW104" i="1" s="1"/>
  <c r="Q104" i="1" s="1"/>
  <c r="CJ104" i="1"/>
  <c r="CQ104" i="1" s="1"/>
  <c r="CI104" i="1"/>
  <c r="CH104" i="1"/>
  <c r="CG104" i="1"/>
  <c r="O104" i="1" s="1"/>
  <c r="CF104" i="1"/>
  <c r="CE104" i="1"/>
  <c r="CD104" i="1"/>
  <c r="CC104" i="1"/>
  <c r="CB104" i="1"/>
  <c r="BV104" i="1"/>
  <c r="BU104" i="1"/>
  <c r="BT104" i="1"/>
  <c r="DJ104" i="1" s="1"/>
  <c r="BS104" i="1"/>
  <c r="DI104" i="1" s="1"/>
  <c r="BR104" i="1"/>
  <c r="DH104" i="1" s="1"/>
  <c r="BQ104" i="1"/>
  <c r="DG104" i="1" s="1"/>
  <c r="BP104" i="1"/>
  <c r="DF104" i="1" s="1"/>
  <c r="BN104" i="1"/>
  <c r="BH104" i="1"/>
  <c r="BO104" i="1" s="1"/>
  <c r="AZ104" i="1"/>
  <c r="J104" i="1" s="1"/>
  <c r="AT104" i="1"/>
  <c r="AL104" i="1"/>
  <c r="DD104" i="1" s="1"/>
  <c r="AF104" i="1"/>
  <c r="M104" i="1"/>
  <c r="I104" i="1"/>
  <c r="H104" i="1"/>
  <c r="G104" i="1"/>
  <c r="F104" i="1"/>
  <c r="E104" i="1"/>
  <c r="D104" i="1"/>
  <c r="C104" i="1"/>
  <c r="B104" i="1"/>
  <c r="A104" i="1"/>
  <c r="DL103" i="1"/>
  <c r="DC103" i="1"/>
  <c r="DB103" i="1"/>
  <c r="DA103" i="1"/>
  <c r="CZ103" i="1"/>
  <c r="CY103" i="1"/>
  <c r="CW103" i="1"/>
  <c r="CV103" i="1"/>
  <c r="CU103" i="1"/>
  <c r="CT103" i="1"/>
  <c r="CS103" i="1"/>
  <c r="CR103" i="1"/>
  <c r="CP103" i="1"/>
  <c r="CJ103" i="1"/>
  <c r="CQ103" i="1" s="1"/>
  <c r="CH103" i="1"/>
  <c r="CG103" i="1"/>
  <c r="CF103" i="1"/>
  <c r="N103" i="1" s="1"/>
  <c r="CE103" i="1"/>
  <c r="CD103" i="1"/>
  <c r="CC103" i="1"/>
  <c r="CB103" i="1"/>
  <c r="CI103" i="1" s="1"/>
  <c r="Q103" i="1" s="1"/>
  <c r="BV103" i="1"/>
  <c r="BU103" i="1"/>
  <c r="BT103" i="1"/>
  <c r="DJ103" i="1" s="1"/>
  <c r="BS103" i="1"/>
  <c r="DI103" i="1" s="1"/>
  <c r="BR103" i="1"/>
  <c r="DH103" i="1" s="1"/>
  <c r="BQ103" i="1"/>
  <c r="DG103" i="1" s="1"/>
  <c r="BP103" i="1"/>
  <c r="DF103" i="1" s="1"/>
  <c r="BO103" i="1"/>
  <c r="DE103" i="1" s="1"/>
  <c r="BN103" i="1"/>
  <c r="BH103" i="1"/>
  <c r="AZ103" i="1"/>
  <c r="AT103" i="1"/>
  <c r="AL103" i="1"/>
  <c r="DD103" i="1" s="1"/>
  <c r="AF103" i="1"/>
  <c r="CX103" i="1" s="1"/>
  <c r="P103" i="1"/>
  <c r="M103" i="1"/>
  <c r="L103" i="1"/>
  <c r="J103" i="1"/>
  <c r="I103" i="1"/>
  <c r="H103" i="1"/>
  <c r="G103" i="1"/>
  <c r="F103" i="1"/>
  <c r="E103" i="1"/>
  <c r="D103" i="1"/>
  <c r="C103" i="1"/>
  <c r="B103" i="1"/>
  <c r="A103" i="1"/>
  <c r="DL102" i="1"/>
  <c r="DC102" i="1"/>
  <c r="DB102" i="1"/>
  <c r="DA102" i="1"/>
  <c r="CZ102" i="1"/>
  <c r="CY102" i="1"/>
  <c r="CV102" i="1"/>
  <c r="CU102" i="1"/>
  <c r="CT102" i="1"/>
  <c r="CS102" i="1"/>
  <c r="CR102" i="1"/>
  <c r="CP102" i="1"/>
  <c r="CW102" i="1" s="1"/>
  <c r="Q102" i="1" s="1"/>
  <c r="CJ102" i="1"/>
  <c r="CQ102" i="1" s="1"/>
  <c r="CI102" i="1"/>
  <c r="CH102" i="1"/>
  <c r="CG102" i="1"/>
  <c r="CF102" i="1"/>
  <c r="CE102" i="1"/>
  <c r="CD102" i="1"/>
  <c r="CB102" i="1"/>
  <c r="BV102" i="1"/>
  <c r="CC102" i="1" s="1"/>
  <c r="K102" i="1" s="1"/>
  <c r="BU102" i="1"/>
  <c r="BT102" i="1"/>
  <c r="DJ102" i="1" s="1"/>
  <c r="BS102" i="1"/>
  <c r="DI102" i="1" s="1"/>
  <c r="BR102" i="1"/>
  <c r="DH102" i="1" s="1"/>
  <c r="BQ102" i="1"/>
  <c r="DG102" i="1" s="1"/>
  <c r="BP102" i="1"/>
  <c r="DF102" i="1" s="1"/>
  <c r="BO102" i="1"/>
  <c r="DE102" i="1" s="1"/>
  <c r="BN102" i="1"/>
  <c r="BH102" i="1"/>
  <c r="AZ102" i="1"/>
  <c r="AT102" i="1"/>
  <c r="AL102" i="1"/>
  <c r="DD102" i="1" s="1"/>
  <c r="AF102" i="1"/>
  <c r="CX102" i="1" s="1"/>
  <c r="P102" i="1"/>
  <c r="O102" i="1"/>
  <c r="M102" i="1"/>
  <c r="L102" i="1"/>
  <c r="I102" i="1"/>
  <c r="H102" i="1"/>
  <c r="G102" i="1"/>
  <c r="F102" i="1"/>
  <c r="E102" i="1"/>
  <c r="D102" i="1"/>
  <c r="C102" i="1"/>
  <c r="B102" i="1"/>
  <c r="A102" i="1"/>
  <c r="DL101" i="1"/>
  <c r="DC101" i="1"/>
  <c r="DB101" i="1"/>
  <c r="DA101" i="1"/>
  <c r="CZ101" i="1"/>
  <c r="CY101" i="1"/>
  <c r="CW101" i="1"/>
  <c r="CV101" i="1"/>
  <c r="CU101" i="1"/>
  <c r="CT101" i="1"/>
  <c r="CS101" i="1"/>
  <c r="CR101" i="1"/>
  <c r="CQ101" i="1"/>
  <c r="CP101" i="1"/>
  <c r="CJ101" i="1"/>
  <c r="CI101" i="1"/>
  <c r="CH101" i="1"/>
  <c r="P101" i="1" s="1"/>
  <c r="CG101" i="1"/>
  <c r="CF101" i="1"/>
  <c r="CE101" i="1"/>
  <c r="CD101" i="1"/>
  <c r="CB101" i="1"/>
  <c r="BV101" i="1"/>
  <c r="CC101" i="1" s="1"/>
  <c r="BU101" i="1"/>
  <c r="DK101" i="1" s="1"/>
  <c r="BT101" i="1"/>
  <c r="DJ101" i="1" s="1"/>
  <c r="BS101" i="1"/>
  <c r="DI101" i="1" s="1"/>
  <c r="BR101" i="1"/>
  <c r="DH101" i="1" s="1"/>
  <c r="BQ101" i="1"/>
  <c r="DG101" i="1" s="1"/>
  <c r="BP101" i="1"/>
  <c r="DF101" i="1" s="1"/>
  <c r="BN101" i="1"/>
  <c r="BH101" i="1"/>
  <c r="BO101" i="1" s="1"/>
  <c r="AZ101" i="1"/>
  <c r="AT101" i="1"/>
  <c r="AL101" i="1"/>
  <c r="DD101" i="1" s="1"/>
  <c r="AF101" i="1"/>
  <c r="CX101" i="1" s="1"/>
  <c r="O101" i="1"/>
  <c r="N101" i="1"/>
  <c r="L101" i="1"/>
  <c r="J101" i="1"/>
  <c r="I101" i="1"/>
  <c r="H101" i="1"/>
  <c r="G101" i="1"/>
  <c r="F101" i="1"/>
  <c r="E101" i="1"/>
  <c r="D101" i="1"/>
  <c r="C101" i="1"/>
  <c r="B101" i="1"/>
  <c r="A101" i="1"/>
  <c r="DL100" i="1"/>
  <c r="DC100" i="1"/>
  <c r="DB100" i="1"/>
  <c r="DA100" i="1"/>
  <c r="CZ100" i="1"/>
  <c r="CY100" i="1"/>
  <c r="CX100" i="1"/>
  <c r="CV100" i="1"/>
  <c r="CU100" i="1"/>
  <c r="CT100" i="1"/>
  <c r="N100" i="1" s="1"/>
  <c r="CS100" i="1"/>
  <c r="CR100" i="1"/>
  <c r="CQ100" i="1"/>
  <c r="CP100" i="1"/>
  <c r="CW100" i="1" s="1"/>
  <c r="Q100" i="1" s="1"/>
  <c r="CJ100" i="1"/>
  <c r="CI100" i="1"/>
  <c r="CH100" i="1"/>
  <c r="CG100" i="1"/>
  <c r="O100" i="1" s="1"/>
  <c r="CF100" i="1"/>
  <c r="CE100" i="1"/>
  <c r="CD100" i="1"/>
  <c r="CC100" i="1"/>
  <c r="CB100" i="1"/>
  <c r="BV100" i="1"/>
  <c r="BU100" i="1"/>
  <c r="DK100" i="1" s="1"/>
  <c r="BT100" i="1"/>
  <c r="DJ100" i="1" s="1"/>
  <c r="BS100" i="1"/>
  <c r="DI100" i="1" s="1"/>
  <c r="BR100" i="1"/>
  <c r="DH100" i="1" s="1"/>
  <c r="BQ100" i="1"/>
  <c r="DG100" i="1" s="1"/>
  <c r="BP100" i="1"/>
  <c r="DF100" i="1" s="1"/>
  <c r="BN100" i="1"/>
  <c r="BH100" i="1"/>
  <c r="BO100" i="1" s="1"/>
  <c r="AZ100" i="1"/>
  <c r="J100" i="1" s="1"/>
  <c r="AT100" i="1"/>
  <c r="AL100" i="1"/>
  <c r="DD100" i="1" s="1"/>
  <c r="AF100" i="1"/>
  <c r="D100" i="1" s="1"/>
  <c r="M100" i="1"/>
  <c r="I100" i="1"/>
  <c r="H100" i="1"/>
  <c r="G100" i="1"/>
  <c r="F100" i="1"/>
  <c r="E100" i="1"/>
  <c r="C100" i="1"/>
  <c r="B100" i="1"/>
  <c r="A100" i="1"/>
  <c r="DL99" i="1"/>
  <c r="DC99" i="1"/>
  <c r="DB99" i="1"/>
  <c r="DA99" i="1"/>
  <c r="CZ99" i="1"/>
  <c r="CY99" i="1"/>
  <c r="CW99" i="1"/>
  <c r="CV99" i="1"/>
  <c r="CU99" i="1"/>
  <c r="CT99" i="1"/>
  <c r="CS99" i="1"/>
  <c r="CR99" i="1"/>
  <c r="CP99" i="1"/>
  <c r="CJ99" i="1"/>
  <c r="CQ99" i="1" s="1"/>
  <c r="CH99" i="1"/>
  <c r="CG99" i="1"/>
  <c r="CF99" i="1"/>
  <c r="N99" i="1" s="1"/>
  <c r="CE99" i="1"/>
  <c r="CD99" i="1"/>
  <c r="CC99" i="1"/>
  <c r="CB99" i="1"/>
  <c r="CI99" i="1" s="1"/>
  <c r="Q99" i="1" s="1"/>
  <c r="BV99" i="1"/>
  <c r="BU99" i="1"/>
  <c r="BT99" i="1"/>
  <c r="DJ99" i="1" s="1"/>
  <c r="BS99" i="1"/>
  <c r="DI99" i="1" s="1"/>
  <c r="BR99" i="1"/>
  <c r="DH99" i="1" s="1"/>
  <c r="BQ99" i="1"/>
  <c r="DG99" i="1" s="1"/>
  <c r="BP99" i="1"/>
  <c r="DF99" i="1" s="1"/>
  <c r="BO99" i="1"/>
  <c r="DE99" i="1" s="1"/>
  <c r="BN99" i="1"/>
  <c r="BH99" i="1"/>
  <c r="AZ99" i="1"/>
  <c r="J99" i="1" s="1"/>
  <c r="AT99" i="1"/>
  <c r="AL99" i="1"/>
  <c r="DD99" i="1" s="1"/>
  <c r="AF99" i="1"/>
  <c r="CX99" i="1" s="1"/>
  <c r="P99" i="1"/>
  <c r="M99" i="1"/>
  <c r="L99" i="1"/>
  <c r="I99" i="1"/>
  <c r="H99" i="1"/>
  <c r="G99" i="1"/>
  <c r="F99" i="1"/>
  <c r="E99" i="1"/>
  <c r="D99" i="1"/>
  <c r="C99" i="1"/>
  <c r="B99" i="1"/>
  <c r="A99" i="1"/>
  <c r="DL98" i="1"/>
  <c r="DC98" i="1"/>
  <c r="DB98" i="1"/>
  <c r="DA98" i="1"/>
  <c r="CZ98" i="1"/>
  <c r="CY98" i="1"/>
  <c r="CV98" i="1"/>
  <c r="CU98" i="1"/>
  <c r="CT98" i="1"/>
  <c r="CS98" i="1"/>
  <c r="CR98" i="1"/>
  <c r="CP98" i="1"/>
  <c r="CW98" i="1" s="1"/>
  <c r="Q98" i="1" s="1"/>
  <c r="CJ98" i="1"/>
  <c r="CQ98" i="1" s="1"/>
  <c r="CH98" i="1"/>
  <c r="CG98" i="1"/>
  <c r="O98" i="1" s="1"/>
  <c r="CF98" i="1"/>
  <c r="CE98" i="1"/>
  <c r="CD98" i="1"/>
  <c r="CC98" i="1"/>
  <c r="CB98" i="1"/>
  <c r="BV98" i="1"/>
  <c r="BU98" i="1"/>
  <c r="BT98" i="1"/>
  <c r="DJ98" i="1" s="1"/>
  <c r="BS98" i="1"/>
  <c r="DI98" i="1" s="1"/>
  <c r="BR98" i="1"/>
  <c r="DH98" i="1" s="1"/>
  <c r="BQ98" i="1"/>
  <c r="DG98" i="1" s="1"/>
  <c r="BP98" i="1"/>
  <c r="DF98" i="1" s="1"/>
  <c r="BN98" i="1"/>
  <c r="BH98" i="1"/>
  <c r="BO98" i="1" s="1"/>
  <c r="AZ98" i="1"/>
  <c r="J98" i="1" s="1"/>
  <c r="AT98" i="1"/>
  <c r="AL98" i="1"/>
  <c r="AF98" i="1"/>
  <c r="CX98" i="1" s="1"/>
  <c r="N98" i="1"/>
  <c r="M98" i="1"/>
  <c r="I98" i="1"/>
  <c r="H98" i="1"/>
  <c r="G98" i="1"/>
  <c r="F98" i="1"/>
  <c r="E98" i="1"/>
  <c r="D98" i="1"/>
  <c r="C98" i="1"/>
  <c r="B98" i="1"/>
  <c r="A98" i="1"/>
  <c r="DL97" i="1"/>
  <c r="DC97" i="1"/>
  <c r="DB97" i="1"/>
  <c r="DA97" i="1"/>
  <c r="CZ97" i="1"/>
  <c r="CY97" i="1"/>
  <c r="CW97" i="1"/>
  <c r="CV97" i="1"/>
  <c r="CU97" i="1"/>
  <c r="CT97" i="1"/>
  <c r="CS97" i="1"/>
  <c r="M97" i="1" s="1"/>
  <c r="CR97" i="1"/>
  <c r="CP97" i="1"/>
  <c r="CJ97" i="1"/>
  <c r="CQ97" i="1" s="1"/>
  <c r="CH97" i="1"/>
  <c r="CG97" i="1"/>
  <c r="CF97" i="1"/>
  <c r="CE97" i="1"/>
  <c r="CD97" i="1"/>
  <c r="CB97" i="1"/>
  <c r="CI97" i="1" s="1"/>
  <c r="Q97" i="1" s="1"/>
  <c r="BV97" i="1"/>
  <c r="CC97" i="1" s="1"/>
  <c r="BU97" i="1"/>
  <c r="DK97" i="1" s="1"/>
  <c r="BT97" i="1"/>
  <c r="DJ97" i="1" s="1"/>
  <c r="BS97" i="1"/>
  <c r="DI97" i="1" s="1"/>
  <c r="BR97" i="1"/>
  <c r="DH97" i="1" s="1"/>
  <c r="BQ97" i="1"/>
  <c r="DG97" i="1" s="1"/>
  <c r="BP97" i="1"/>
  <c r="DF97" i="1" s="1"/>
  <c r="BO97" i="1"/>
  <c r="BN97" i="1"/>
  <c r="BH97" i="1"/>
  <c r="AZ97" i="1"/>
  <c r="AT97" i="1"/>
  <c r="AL97" i="1"/>
  <c r="DD97" i="1" s="1"/>
  <c r="AF97" i="1"/>
  <c r="CX97" i="1" s="1"/>
  <c r="P97" i="1"/>
  <c r="L97" i="1"/>
  <c r="I97" i="1"/>
  <c r="H97" i="1"/>
  <c r="G97" i="1"/>
  <c r="F97" i="1"/>
  <c r="E97" i="1"/>
  <c r="D97" i="1"/>
  <c r="C97" i="1"/>
  <c r="B97" i="1"/>
  <c r="A97" i="1"/>
  <c r="DL96" i="1"/>
  <c r="DC96" i="1"/>
  <c r="DB96" i="1"/>
  <c r="DA96" i="1"/>
  <c r="CZ96" i="1"/>
  <c r="CY96" i="1"/>
  <c r="CV96" i="1"/>
  <c r="P96" i="1" s="1"/>
  <c r="CU96" i="1"/>
  <c r="CT96" i="1"/>
  <c r="CS96" i="1"/>
  <c r="CR96" i="1"/>
  <c r="CP96" i="1"/>
  <c r="CW96" i="1" s="1"/>
  <c r="CJ96" i="1"/>
  <c r="CQ96" i="1" s="1"/>
  <c r="CI96" i="1"/>
  <c r="CH96" i="1"/>
  <c r="CG96" i="1"/>
  <c r="CF96" i="1"/>
  <c r="CE96" i="1"/>
  <c r="M96" i="1" s="1"/>
  <c r="CD96" i="1"/>
  <c r="CB96" i="1"/>
  <c r="BV96" i="1"/>
  <c r="CC96" i="1" s="1"/>
  <c r="K96" i="1" s="1"/>
  <c r="BU96" i="1"/>
  <c r="DK96" i="1" s="1"/>
  <c r="BT96" i="1"/>
  <c r="DJ96" i="1" s="1"/>
  <c r="BS96" i="1"/>
  <c r="DI96" i="1" s="1"/>
  <c r="BR96" i="1"/>
  <c r="DH96" i="1" s="1"/>
  <c r="BQ96" i="1"/>
  <c r="DG96" i="1" s="1"/>
  <c r="BP96" i="1"/>
  <c r="DF96" i="1" s="1"/>
  <c r="BO96" i="1"/>
  <c r="DE96" i="1" s="1"/>
  <c r="BN96" i="1"/>
  <c r="BH96" i="1"/>
  <c r="AZ96" i="1"/>
  <c r="AT96" i="1"/>
  <c r="AL96" i="1"/>
  <c r="DD96" i="1" s="1"/>
  <c r="AF96" i="1"/>
  <c r="CX96" i="1" s="1"/>
  <c r="O96" i="1"/>
  <c r="L96" i="1"/>
  <c r="I96" i="1"/>
  <c r="H96" i="1"/>
  <c r="G96" i="1"/>
  <c r="F96" i="1"/>
  <c r="E96" i="1"/>
  <c r="D96" i="1"/>
  <c r="C96" i="1"/>
  <c r="B96" i="1"/>
  <c r="A96" i="1"/>
  <c r="DL95" i="1"/>
  <c r="DC95" i="1"/>
  <c r="DB95" i="1"/>
  <c r="DA95" i="1"/>
  <c r="CZ95" i="1"/>
  <c r="CY95" i="1"/>
  <c r="CW95" i="1"/>
  <c r="CV95" i="1"/>
  <c r="CU95" i="1"/>
  <c r="CT95" i="1"/>
  <c r="CS95" i="1"/>
  <c r="CR95" i="1"/>
  <c r="CQ95" i="1"/>
  <c r="CP95" i="1"/>
  <c r="CJ95" i="1"/>
  <c r="CH95" i="1"/>
  <c r="CG95" i="1"/>
  <c r="O95" i="1" s="1"/>
  <c r="CF95" i="1"/>
  <c r="CE95" i="1"/>
  <c r="CD95" i="1"/>
  <c r="CC95" i="1"/>
  <c r="CB95" i="1"/>
  <c r="BV95" i="1"/>
  <c r="BU95" i="1"/>
  <c r="DK95" i="1" s="1"/>
  <c r="BT95" i="1"/>
  <c r="DJ95" i="1" s="1"/>
  <c r="BS95" i="1"/>
  <c r="DI95" i="1" s="1"/>
  <c r="BR95" i="1"/>
  <c r="DH95" i="1" s="1"/>
  <c r="BQ95" i="1"/>
  <c r="DG95" i="1" s="1"/>
  <c r="BP95" i="1"/>
  <c r="DF95" i="1" s="1"/>
  <c r="BN95" i="1"/>
  <c r="BH95" i="1"/>
  <c r="BO95" i="1" s="1"/>
  <c r="AZ95" i="1"/>
  <c r="AT95" i="1"/>
  <c r="AL95" i="1"/>
  <c r="DD95" i="1" s="1"/>
  <c r="AF95" i="1"/>
  <c r="CX95" i="1" s="1"/>
  <c r="Q95" i="1"/>
  <c r="N95" i="1"/>
  <c r="M95" i="1"/>
  <c r="J95" i="1"/>
  <c r="I95" i="1"/>
  <c r="H95" i="1"/>
  <c r="G95" i="1"/>
  <c r="F95" i="1"/>
  <c r="E95" i="1"/>
  <c r="C95" i="1"/>
  <c r="B95" i="1"/>
  <c r="A95" i="1"/>
  <c r="DL94" i="1"/>
  <c r="DC94" i="1"/>
  <c r="DB94" i="1"/>
  <c r="DA94" i="1"/>
  <c r="CZ94" i="1"/>
  <c r="CY94" i="1"/>
  <c r="CV94" i="1"/>
  <c r="CU94" i="1"/>
  <c r="CT94" i="1"/>
  <c r="CS94" i="1"/>
  <c r="CR94" i="1"/>
  <c r="CP94" i="1"/>
  <c r="CW94" i="1" s="1"/>
  <c r="CJ94" i="1"/>
  <c r="CQ94" i="1" s="1"/>
  <c r="CQ92" i="1" s="1"/>
  <c r="CH94" i="1"/>
  <c r="CG94" i="1"/>
  <c r="CF94" i="1"/>
  <c r="N94" i="1" s="1"/>
  <c r="CE94" i="1"/>
  <c r="CD94" i="1"/>
  <c r="CC94" i="1"/>
  <c r="CB94" i="1"/>
  <c r="CI94" i="1" s="1"/>
  <c r="BV94" i="1"/>
  <c r="BU94" i="1"/>
  <c r="DK94" i="1" s="1"/>
  <c r="BT94" i="1"/>
  <c r="DJ94" i="1" s="1"/>
  <c r="BS94" i="1"/>
  <c r="DI94" i="1" s="1"/>
  <c r="BR94" i="1"/>
  <c r="DH94" i="1" s="1"/>
  <c r="BQ94" i="1"/>
  <c r="DG94" i="1" s="1"/>
  <c r="BP94" i="1"/>
  <c r="DF94" i="1" s="1"/>
  <c r="BO94" i="1"/>
  <c r="DE94" i="1" s="1"/>
  <c r="BN94" i="1"/>
  <c r="BH94" i="1"/>
  <c r="AZ94" i="1"/>
  <c r="J94" i="1" s="1"/>
  <c r="AT94" i="1"/>
  <c r="CX94" i="1" s="1"/>
  <c r="AL94" i="1"/>
  <c r="DD94" i="1" s="1"/>
  <c r="AF94" i="1"/>
  <c r="P94" i="1"/>
  <c r="M94" i="1"/>
  <c r="L94" i="1"/>
  <c r="I94" i="1"/>
  <c r="H94" i="1"/>
  <c r="G94" i="1"/>
  <c r="F94" i="1"/>
  <c r="E94" i="1"/>
  <c r="D94" i="1"/>
  <c r="C94" i="1"/>
  <c r="B94" i="1"/>
  <c r="A94" i="1"/>
  <c r="DC93" i="1"/>
  <c r="DB93" i="1"/>
  <c r="DA93" i="1"/>
  <c r="CZ93" i="1"/>
  <c r="CY93" i="1"/>
  <c r="CV93" i="1"/>
  <c r="CU93" i="1"/>
  <c r="CT93" i="1"/>
  <c r="CS93" i="1"/>
  <c r="CR93" i="1"/>
  <c r="CQ93" i="1"/>
  <c r="CP93" i="1"/>
  <c r="CW93" i="1" s="1"/>
  <c r="CW92" i="1" s="1"/>
  <c r="CJ93" i="1"/>
  <c r="CI93" i="1"/>
  <c r="CH93" i="1"/>
  <c r="P93" i="1" s="1"/>
  <c r="CG93" i="1"/>
  <c r="CF93" i="1"/>
  <c r="CE93" i="1"/>
  <c r="CD93" i="1"/>
  <c r="L93" i="1" s="1"/>
  <c r="CB93" i="1"/>
  <c r="BV93" i="1"/>
  <c r="CC93" i="1" s="1"/>
  <c r="CC92" i="1" s="1"/>
  <c r="BU93" i="1"/>
  <c r="DK93" i="1" s="1"/>
  <c r="BT93" i="1"/>
  <c r="DJ93" i="1" s="1"/>
  <c r="BS93" i="1"/>
  <c r="DI93" i="1" s="1"/>
  <c r="BR93" i="1"/>
  <c r="DH93" i="1" s="1"/>
  <c r="BQ93" i="1"/>
  <c r="DG93" i="1" s="1"/>
  <c r="BP93" i="1"/>
  <c r="DF93" i="1" s="1"/>
  <c r="BN93" i="1"/>
  <c r="BH93" i="1"/>
  <c r="BO93" i="1" s="1"/>
  <c r="AZ93" i="1"/>
  <c r="AT93" i="1"/>
  <c r="AL93" i="1"/>
  <c r="DD93" i="1" s="1"/>
  <c r="AF93" i="1"/>
  <c r="CX93" i="1" s="1"/>
  <c r="O93" i="1"/>
  <c r="N93" i="1"/>
  <c r="J93" i="1"/>
  <c r="I93" i="1"/>
  <c r="H93" i="1"/>
  <c r="G93" i="1"/>
  <c r="F93" i="1"/>
  <c r="E93" i="1"/>
  <c r="C93" i="1"/>
  <c r="B93" i="1"/>
  <c r="A93" i="1"/>
  <c r="DL92" i="1"/>
  <c r="CV92" i="1"/>
  <c r="CU92" i="1"/>
  <c r="CT92" i="1"/>
  <c r="CS92" i="1"/>
  <c r="CR92" i="1"/>
  <c r="CP92" i="1"/>
  <c r="CO92" i="1"/>
  <c r="CN92" i="1"/>
  <c r="CM92" i="1"/>
  <c r="CL92" i="1"/>
  <c r="CK92" i="1"/>
  <c r="CJ92" i="1"/>
  <c r="CH92" i="1"/>
  <c r="CG92" i="1"/>
  <c r="CF92" i="1"/>
  <c r="CE92" i="1"/>
  <c r="CD92" i="1"/>
  <c r="CB92" i="1"/>
  <c r="CA92" i="1"/>
  <c r="BZ92" i="1"/>
  <c r="BY92" i="1"/>
  <c r="BX92" i="1"/>
  <c r="BW92" i="1"/>
  <c r="BV92" i="1"/>
  <c r="BU92" i="1"/>
  <c r="BT92" i="1"/>
  <c r="BS92" i="1"/>
  <c r="BR92" i="1"/>
  <c r="BQ92" i="1"/>
  <c r="BP92" i="1"/>
  <c r="BN92" i="1"/>
  <c r="BM92" i="1"/>
  <c r="BL92" i="1"/>
  <c r="BK92" i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DJ92" i="1" s="1"/>
  <c r="AQ92" i="1"/>
  <c r="DI92" i="1" s="1"/>
  <c r="AP92" i="1"/>
  <c r="DH92" i="1" s="1"/>
  <c r="AO92" i="1"/>
  <c r="DG92" i="1" s="1"/>
  <c r="AN92" i="1"/>
  <c r="DF92" i="1" s="1"/>
  <c r="AM92" i="1"/>
  <c r="AL92" i="1"/>
  <c r="DD92" i="1" s="1"/>
  <c r="AK92" i="1"/>
  <c r="DC92" i="1" s="1"/>
  <c r="AJ92" i="1"/>
  <c r="DB92" i="1" s="1"/>
  <c r="AI92" i="1"/>
  <c r="DA92" i="1" s="1"/>
  <c r="AH92" i="1"/>
  <c r="CZ92" i="1" s="1"/>
  <c r="AG92" i="1"/>
  <c r="CY92" i="1" s="1"/>
  <c r="AF92" i="1"/>
  <c r="CX92" i="1" s="1"/>
  <c r="P92" i="1"/>
  <c r="N92" i="1"/>
  <c r="M92" i="1"/>
  <c r="L92" i="1"/>
  <c r="J92" i="1"/>
  <c r="I92" i="1"/>
  <c r="H92" i="1"/>
  <c r="F92" i="1"/>
  <c r="E92" i="1"/>
  <c r="D92" i="1"/>
  <c r="C92" i="1"/>
  <c r="B92" i="1"/>
  <c r="A92" i="1"/>
  <c r="DL91" i="1"/>
  <c r="DJ91" i="1"/>
  <c r="DI91" i="1"/>
  <c r="DH91" i="1"/>
  <c r="DG91" i="1"/>
  <c r="DF91" i="1"/>
  <c r="DE91" i="1"/>
  <c r="DD91" i="1"/>
  <c r="DC91" i="1"/>
  <c r="DB91" i="1"/>
  <c r="DA91" i="1"/>
  <c r="CZ91" i="1"/>
  <c r="CY91" i="1"/>
  <c r="CX91" i="1"/>
  <c r="BU91" i="1"/>
  <c r="DK91" i="1" s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C91" i="1"/>
  <c r="B91" i="1"/>
  <c r="A91" i="1"/>
  <c r="DL90" i="1"/>
  <c r="DJ90" i="1"/>
  <c r="DF90" i="1"/>
  <c r="DD90" i="1"/>
  <c r="DC90" i="1"/>
  <c r="DB90" i="1"/>
  <c r="DA90" i="1"/>
  <c r="CZ90" i="1"/>
  <c r="CY90" i="1"/>
  <c r="CX90" i="1"/>
  <c r="CW90" i="1"/>
  <c r="DK90" i="1" s="1"/>
  <c r="CV90" i="1"/>
  <c r="CU90" i="1"/>
  <c r="DI90" i="1" s="1"/>
  <c r="CT90" i="1"/>
  <c r="DH90" i="1" s="1"/>
  <c r="CS90" i="1"/>
  <c r="DG90" i="1" s="1"/>
  <c r="CR90" i="1"/>
  <c r="CQ90" i="1"/>
  <c r="DE90" i="1" s="1"/>
  <c r="Q90" i="1"/>
  <c r="P90" i="1"/>
  <c r="M90" i="1"/>
  <c r="L90" i="1"/>
  <c r="J90" i="1"/>
  <c r="I90" i="1"/>
  <c r="H90" i="1"/>
  <c r="G90" i="1"/>
  <c r="F90" i="1"/>
  <c r="E90" i="1"/>
  <c r="D90" i="1"/>
  <c r="C90" i="1"/>
  <c r="B90" i="1"/>
  <c r="A90" i="1"/>
  <c r="DL89" i="1"/>
  <c r="DE89" i="1"/>
  <c r="DD89" i="1"/>
  <c r="DC89" i="1"/>
  <c r="DB89" i="1"/>
  <c r="DA89" i="1"/>
  <c r="CZ89" i="1"/>
  <c r="CY89" i="1"/>
  <c r="CX89" i="1"/>
  <c r="CW89" i="1"/>
  <c r="DK89" i="1" s="1"/>
  <c r="CV89" i="1"/>
  <c r="DJ89" i="1" s="1"/>
  <c r="CU89" i="1"/>
  <c r="CT89" i="1"/>
  <c r="DH89" i="1" s="1"/>
  <c r="CS89" i="1"/>
  <c r="DG89" i="1" s="1"/>
  <c r="CR89" i="1"/>
  <c r="DF89" i="1" s="1"/>
  <c r="CQ89" i="1"/>
  <c r="CG89" i="1"/>
  <c r="DI89" i="1" s="1"/>
  <c r="Q89" i="1"/>
  <c r="P89" i="1"/>
  <c r="N89" i="1"/>
  <c r="M89" i="1"/>
  <c r="L89" i="1"/>
  <c r="K89" i="1"/>
  <c r="J89" i="1"/>
  <c r="I89" i="1"/>
  <c r="H89" i="1"/>
  <c r="G89" i="1"/>
  <c r="F89" i="1"/>
  <c r="E89" i="1"/>
  <c r="D89" i="1"/>
  <c r="C89" i="1"/>
  <c r="B89" i="1"/>
  <c r="A89" i="1"/>
  <c r="DL88" i="1"/>
  <c r="DD88" i="1"/>
  <c r="DC88" i="1"/>
  <c r="DB88" i="1"/>
  <c r="DA88" i="1"/>
  <c r="CZ88" i="1"/>
  <c r="CY88" i="1"/>
  <c r="CX88" i="1"/>
  <c r="CW88" i="1"/>
  <c r="CV88" i="1"/>
  <c r="CU88" i="1"/>
  <c r="CT88" i="1"/>
  <c r="DH88" i="1" s="1"/>
  <c r="CS88" i="1"/>
  <c r="CR88" i="1"/>
  <c r="CQ88" i="1"/>
  <c r="CI88" i="1"/>
  <c r="CH88" i="1"/>
  <c r="DJ88" i="1" s="1"/>
  <c r="CG88" i="1"/>
  <c r="DI88" i="1" s="1"/>
  <c r="CF88" i="1"/>
  <c r="CE88" i="1"/>
  <c r="DG88" i="1" s="1"/>
  <c r="CD88" i="1"/>
  <c r="DF88" i="1" s="1"/>
  <c r="CC88" i="1"/>
  <c r="DE88" i="1" s="1"/>
  <c r="BU88" i="1"/>
  <c r="DK88" i="1" s="1"/>
  <c r="Q88" i="1"/>
  <c r="P88" i="1"/>
  <c r="O88" i="1"/>
  <c r="M88" i="1"/>
  <c r="L88" i="1"/>
  <c r="K88" i="1"/>
  <c r="J88" i="1"/>
  <c r="I88" i="1"/>
  <c r="H88" i="1"/>
  <c r="G88" i="1"/>
  <c r="F88" i="1"/>
  <c r="E88" i="1"/>
  <c r="D88" i="1"/>
  <c r="C88" i="1"/>
  <c r="B88" i="1"/>
  <c r="A88" i="1"/>
  <c r="DL87" i="1"/>
  <c r="DD87" i="1"/>
  <c r="DC87" i="1"/>
  <c r="DB87" i="1"/>
  <c r="DA87" i="1"/>
  <c r="CZ87" i="1"/>
  <c r="CY87" i="1"/>
  <c r="CX87" i="1"/>
  <c r="CW87" i="1"/>
  <c r="CV87" i="1"/>
  <c r="CU87" i="1"/>
  <c r="CT87" i="1"/>
  <c r="CS87" i="1"/>
  <c r="DG87" i="1" s="1"/>
  <c r="CR87" i="1"/>
  <c r="CQ87" i="1"/>
  <c r="CI87" i="1"/>
  <c r="CH87" i="1"/>
  <c r="DJ87" i="1" s="1"/>
  <c r="CG87" i="1"/>
  <c r="DI87" i="1" s="1"/>
  <c r="CF87" i="1"/>
  <c r="DH87" i="1" s="1"/>
  <c r="CE87" i="1"/>
  <c r="CD87" i="1"/>
  <c r="DF87" i="1" s="1"/>
  <c r="CC87" i="1"/>
  <c r="DE87" i="1" s="1"/>
  <c r="BU87" i="1"/>
  <c r="DK87" i="1" s="1"/>
  <c r="P87" i="1"/>
  <c r="O87" i="1"/>
  <c r="N87" i="1"/>
  <c r="L87" i="1"/>
  <c r="K87" i="1"/>
  <c r="J87" i="1"/>
  <c r="I87" i="1"/>
  <c r="H87" i="1"/>
  <c r="G87" i="1"/>
  <c r="F87" i="1"/>
  <c r="E87" i="1"/>
  <c r="D87" i="1"/>
  <c r="C87" i="1"/>
  <c r="B87" i="1"/>
  <c r="A87" i="1"/>
  <c r="DL86" i="1"/>
  <c r="DD86" i="1"/>
  <c r="DC86" i="1"/>
  <c r="DB86" i="1"/>
  <c r="DA86" i="1"/>
  <c r="CZ86" i="1"/>
  <c r="CY86" i="1"/>
  <c r="CX86" i="1"/>
  <c r="CW86" i="1"/>
  <c r="CV86" i="1"/>
  <c r="DJ86" i="1" s="1"/>
  <c r="CU86" i="1"/>
  <c r="CT86" i="1"/>
  <c r="CS86" i="1"/>
  <c r="CR86" i="1"/>
  <c r="DF86" i="1" s="1"/>
  <c r="CQ86" i="1"/>
  <c r="CI86" i="1"/>
  <c r="CH86" i="1"/>
  <c r="CG86" i="1"/>
  <c r="DI86" i="1" s="1"/>
  <c r="CF86" i="1"/>
  <c r="DH86" i="1" s="1"/>
  <c r="CE86" i="1"/>
  <c r="DG86" i="1" s="1"/>
  <c r="CD86" i="1"/>
  <c r="CC86" i="1"/>
  <c r="DE86" i="1" s="1"/>
  <c r="BU86" i="1"/>
  <c r="DK86" i="1" s="1"/>
  <c r="Q86" i="1"/>
  <c r="O86" i="1"/>
  <c r="N86" i="1"/>
  <c r="M86" i="1"/>
  <c r="K86" i="1"/>
  <c r="J86" i="1"/>
  <c r="I86" i="1"/>
  <c r="H86" i="1"/>
  <c r="G86" i="1"/>
  <c r="F86" i="1"/>
  <c r="E86" i="1"/>
  <c r="D86" i="1"/>
  <c r="C86" i="1"/>
  <c r="B86" i="1"/>
  <c r="A86" i="1"/>
  <c r="DL85" i="1"/>
  <c r="DD85" i="1"/>
  <c r="DC85" i="1"/>
  <c r="DB85" i="1"/>
  <c r="DA85" i="1"/>
  <c r="CZ85" i="1"/>
  <c r="CY85" i="1"/>
  <c r="CX85" i="1"/>
  <c r="CW85" i="1"/>
  <c r="CV85" i="1"/>
  <c r="CU85" i="1"/>
  <c r="DI85" i="1" s="1"/>
  <c r="CT85" i="1"/>
  <c r="CS85" i="1"/>
  <c r="CR85" i="1"/>
  <c r="CQ85" i="1"/>
  <c r="DE85" i="1" s="1"/>
  <c r="CI85" i="1"/>
  <c r="CH85" i="1"/>
  <c r="DJ85" i="1" s="1"/>
  <c r="CG85" i="1"/>
  <c r="CF85" i="1"/>
  <c r="DH85" i="1" s="1"/>
  <c r="CE85" i="1"/>
  <c r="DG85" i="1" s="1"/>
  <c r="CD85" i="1"/>
  <c r="DF85" i="1" s="1"/>
  <c r="CC85" i="1"/>
  <c r="BU85" i="1"/>
  <c r="DK85" i="1" s="1"/>
  <c r="Q85" i="1"/>
  <c r="P85" i="1"/>
  <c r="N85" i="1"/>
  <c r="M85" i="1"/>
  <c r="L85" i="1"/>
  <c r="J85" i="1"/>
  <c r="I85" i="1"/>
  <c r="H85" i="1"/>
  <c r="G85" i="1"/>
  <c r="F85" i="1"/>
  <c r="E85" i="1"/>
  <c r="D85" i="1"/>
  <c r="C85" i="1"/>
  <c r="B85" i="1"/>
  <c r="A85" i="1"/>
  <c r="DL84" i="1"/>
  <c r="DD84" i="1"/>
  <c r="DC84" i="1"/>
  <c r="DB84" i="1"/>
  <c r="DA84" i="1"/>
  <c r="CZ84" i="1"/>
  <c r="CY84" i="1"/>
  <c r="CX84" i="1"/>
  <c r="CW84" i="1"/>
  <c r="CV84" i="1"/>
  <c r="CU84" i="1"/>
  <c r="CT84" i="1"/>
  <c r="DH84" i="1" s="1"/>
  <c r="CS84" i="1"/>
  <c r="CR84" i="1"/>
  <c r="CQ84" i="1"/>
  <c r="CI84" i="1"/>
  <c r="CH84" i="1"/>
  <c r="DJ84" i="1" s="1"/>
  <c r="CG84" i="1"/>
  <c r="DI84" i="1" s="1"/>
  <c r="CF84" i="1"/>
  <c r="CE84" i="1"/>
  <c r="DG84" i="1" s="1"/>
  <c r="CD84" i="1"/>
  <c r="DF84" i="1" s="1"/>
  <c r="CC84" i="1"/>
  <c r="DE84" i="1" s="1"/>
  <c r="BU84" i="1"/>
  <c r="DK84" i="1" s="1"/>
  <c r="Q84" i="1"/>
  <c r="P84" i="1"/>
  <c r="O84" i="1"/>
  <c r="M84" i="1"/>
  <c r="L84" i="1"/>
  <c r="K84" i="1"/>
  <c r="J84" i="1"/>
  <c r="I84" i="1"/>
  <c r="H84" i="1"/>
  <c r="G84" i="1"/>
  <c r="F84" i="1"/>
  <c r="E84" i="1"/>
  <c r="D84" i="1"/>
  <c r="C84" i="1"/>
  <c r="B84" i="1"/>
  <c r="A84" i="1"/>
  <c r="DL83" i="1"/>
  <c r="DC83" i="1"/>
  <c r="DB83" i="1"/>
  <c r="DA83" i="1"/>
  <c r="CZ83" i="1"/>
  <c r="CY83" i="1"/>
  <c r="CW83" i="1"/>
  <c r="CV83" i="1"/>
  <c r="CU83" i="1"/>
  <c r="CT83" i="1"/>
  <c r="CS83" i="1"/>
  <c r="CR83" i="1"/>
  <c r="CP83" i="1"/>
  <c r="CJ83" i="1"/>
  <c r="CQ83" i="1" s="1"/>
  <c r="CH83" i="1"/>
  <c r="CG83" i="1"/>
  <c r="DI83" i="1" s="1"/>
  <c r="CF83" i="1"/>
  <c r="CE83" i="1"/>
  <c r="CD83" i="1"/>
  <c r="CB83" i="1"/>
  <c r="BV83" i="1"/>
  <c r="CC83" i="1" s="1"/>
  <c r="BU83" i="1"/>
  <c r="DK83" i="1" s="1"/>
  <c r="BT83" i="1"/>
  <c r="DJ83" i="1" s="1"/>
  <c r="BS83" i="1"/>
  <c r="BR83" i="1"/>
  <c r="DH83" i="1" s="1"/>
  <c r="BQ83" i="1"/>
  <c r="DG83" i="1" s="1"/>
  <c r="BP83" i="1"/>
  <c r="DF83" i="1" s="1"/>
  <c r="BN83" i="1"/>
  <c r="BH83" i="1"/>
  <c r="BO83" i="1" s="1"/>
  <c r="AZ83" i="1"/>
  <c r="AT83" i="1"/>
  <c r="AL83" i="1"/>
  <c r="DD83" i="1" s="1"/>
  <c r="AF83" i="1"/>
  <c r="CX83" i="1" s="1"/>
  <c r="O83" i="1"/>
  <c r="N83" i="1"/>
  <c r="J83" i="1"/>
  <c r="I83" i="1"/>
  <c r="H83" i="1"/>
  <c r="G83" i="1"/>
  <c r="F83" i="1"/>
  <c r="E83" i="1"/>
  <c r="C83" i="1"/>
  <c r="B83" i="1"/>
  <c r="A83" i="1"/>
  <c r="DL82" i="1"/>
  <c r="DC82" i="1"/>
  <c r="DB82" i="1"/>
  <c r="DA82" i="1"/>
  <c r="CZ82" i="1"/>
  <c r="CY82" i="1"/>
  <c r="CV82" i="1"/>
  <c r="CU82" i="1"/>
  <c r="CT82" i="1"/>
  <c r="CS82" i="1"/>
  <c r="CR82" i="1"/>
  <c r="CQ82" i="1"/>
  <c r="CP82" i="1"/>
  <c r="CW82" i="1" s="1"/>
  <c r="CJ82" i="1"/>
  <c r="CH82" i="1"/>
  <c r="CG82" i="1"/>
  <c r="CF82" i="1"/>
  <c r="CE82" i="1"/>
  <c r="CD82" i="1"/>
  <c r="CC82" i="1"/>
  <c r="CB82" i="1"/>
  <c r="CI82" i="1" s="1"/>
  <c r="Q82" i="1" s="1"/>
  <c r="BV82" i="1"/>
  <c r="BU82" i="1"/>
  <c r="BT82" i="1"/>
  <c r="DJ82" i="1" s="1"/>
  <c r="BS82" i="1"/>
  <c r="DI82" i="1" s="1"/>
  <c r="BR82" i="1"/>
  <c r="DH82" i="1" s="1"/>
  <c r="BQ82" i="1"/>
  <c r="DG82" i="1" s="1"/>
  <c r="BP82" i="1"/>
  <c r="DF82" i="1" s="1"/>
  <c r="BN82" i="1"/>
  <c r="BH82" i="1"/>
  <c r="BO82" i="1" s="1"/>
  <c r="AZ82" i="1"/>
  <c r="AT82" i="1"/>
  <c r="AL82" i="1"/>
  <c r="DD82" i="1" s="1"/>
  <c r="AF82" i="1"/>
  <c r="CX82" i="1" s="1"/>
  <c r="N82" i="1"/>
  <c r="M82" i="1"/>
  <c r="J82" i="1"/>
  <c r="I82" i="1"/>
  <c r="H82" i="1"/>
  <c r="G82" i="1"/>
  <c r="F82" i="1"/>
  <c r="E82" i="1"/>
  <c r="D82" i="1"/>
  <c r="C82" i="1"/>
  <c r="B82" i="1"/>
  <c r="A82" i="1"/>
  <c r="DL81" i="1"/>
  <c r="DI81" i="1"/>
  <c r="DC81" i="1"/>
  <c r="DA81" i="1"/>
  <c r="CZ81" i="1"/>
  <c r="CY81" i="1"/>
  <c r="CW81" i="1"/>
  <c r="CV81" i="1"/>
  <c r="CU81" i="1"/>
  <c r="CT81" i="1"/>
  <c r="CS81" i="1"/>
  <c r="CR81" i="1"/>
  <c r="CP81" i="1"/>
  <c r="CJ81" i="1"/>
  <c r="CQ81" i="1" s="1"/>
  <c r="CH81" i="1"/>
  <c r="CG81" i="1"/>
  <c r="CF81" i="1"/>
  <c r="CE81" i="1"/>
  <c r="DG81" i="1" s="1"/>
  <c r="CD81" i="1"/>
  <c r="CB81" i="1"/>
  <c r="CI81" i="1" s="1"/>
  <c r="BV81" i="1"/>
  <c r="CC81" i="1" s="1"/>
  <c r="BU81" i="1"/>
  <c r="BT81" i="1"/>
  <c r="P81" i="1" s="1"/>
  <c r="BR81" i="1"/>
  <c r="DH81" i="1" s="1"/>
  <c r="BP81" i="1"/>
  <c r="L81" i="1" s="1"/>
  <c r="BN81" i="1"/>
  <c r="BH81" i="1"/>
  <c r="AZ81" i="1"/>
  <c r="DD81" i="1" s="1"/>
  <c r="AT81" i="1"/>
  <c r="AL81" i="1"/>
  <c r="AJ81" i="1"/>
  <c r="H81" i="1" s="1"/>
  <c r="AF81" i="1"/>
  <c r="D81" i="1" s="1"/>
  <c r="O81" i="1"/>
  <c r="M81" i="1"/>
  <c r="I81" i="1"/>
  <c r="G81" i="1"/>
  <c r="F81" i="1"/>
  <c r="E81" i="1"/>
  <c r="C81" i="1"/>
  <c r="B81" i="1"/>
  <c r="A81" i="1"/>
  <c r="DL80" i="1"/>
  <c r="DC80" i="1"/>
  <c r="DB80" i="1"/>
  <c r="DA80" i="1"/>
  <c r="CZ80" i="1"/>
  <c r="CY80" i="1"/>
  <c r="CW80" i="1"/>
  <c r="CV80" i="1"/>
  <c r="CU80" i="1"/>
  <c r="DI80" i="1" s="1"/>
  <c r="CT80" i="1"/>
  <c r="CS80" i="1"/>
  <c r="CR80" i="1"/>
  <c r="CQ80" i="1"/>
  <c r="CP80" i="1"/>
  <c r="CJ80" i="1"/>
  <c r="CI80" i="1"/>
  <c r="CH80" i="1"/>
  <c r="DJ80" i="1" s="1"/>
  <c r="CG80" i="1"/>
  <c r="CF80" i="1"/>
  <c r="CE80" i="1"/>
  <c r="DG80" i="1" s="1"/>
  <c r="CD80" i="1"/>
  <c r="CB80" i="1"/>
  <c r="BV80" i="1"/>
  <c r="CC80" i="1" s="1"/>
  <c r="BU80" i="1"/>
  <c r="DK80" i="1" s="1"/>
  <c r="BT80" i="1"/>
  <c r="BR80" i="1"/>
  <c r="DH80" i="1" s="1"/>
  <c r="BP80" i="1"/>
  <c r="DF80" i="1" s="1"/>
  <c r="BO80" i="1"/>
  <c r="K80" i="1" s="1"/>
  <c r="BN80" i="1"/>
  <c r="BH80" i="1"/>
  <c r="AZ80" i="1"/>
  <c r="J80" i="1" s="1"/>
  <c r="AT80" i="1"/>
  <c r="AL80" i="1"/>
  <c r="AF80" i="1"/>
  <c r="CX80" i="1" s="1"/>
  <c r="Q80" i="1"/>
  <c r="P80" i="1"/>
  <c r="N80" i="1"/>
  <c r="M80" i="1"/>
  <c r="L80" i="1"/>
  <c r="I80" i="1"/>
  <c r="H80" i="1"/>
  <c r="G80" i="1"/>
  <c r="F80" i="1"/>
  <c r="E80" i="1"/>
  <c r="D80" i="1"/>
  <c r="C80" i="1"/>
  <c r="B80" i="1"/>
  <c r="A80" i="1"/>
  <c r="DL79" i="1"/>
  <c r="CW79" i="1"/>
  <c r="CV79" i="1"/>
  <c r="CU79" i="1"/>
  <c r="CT79" i="1"/>
  <c r="CS79" i="1"/>
  <c r="CR79" i="1"/>
  <c r="CQ79" i="1"/>
  <c r="CP79" i="1"/>
  <c r="CO79" i="1"/>
  <c r="CN79" i="1"/>
  <c r="CM79" i="1"/>
  <c r="CL79" i="1"/>
  <c r="CK79" i="1"/>
  <c r="CJ79" i="1"/>
  <c r="CH79" i="1"/>
  <c r="CG79" i="1"/>
  <c r="CF79" i="1"/>
  <c r="CE79" i="1"/>
  <c r="CD79" i="1"/>
  <c r="CB79" i="1"/>
  <c r="CA79" i="1"/>
  <c r="BZ79" i="1"/>
  <c r="BY79" i="1"/>
  <c r="BX79" i="1"/>
  <c r="BW79" i="1"/>
  <c r="BV79" i="1"/>
  <c r="BU79" i="1"/>
  <c r="BT79" i="1"/>
  <c r="BS79" i="1"/>
  <c r="BR79" i="1"/>
  <c r="BQ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DJ79" i="1" s="1"/>
  <c r="AQ79" i="1"/>
  <c r="DI79" i="1" s="1"/>
  <c r="AP79" i="1"/>
  <c r="DH79" i="1" s="1"/>
  <c r="AO79" i="1"/>
  <c r="DG79" i="1" s="1"/>
  <c r="AN79" i="1"/>
  <c r="DF79" i="1" s="1"/>
  <c r="AM79" i="1"/>
  <c r="AL79" i="1"/>
  <c r="DD79" i="1" s="1"/>
  <c r="AK79" i="1"/>
  <c r="DC79" i="1" s="1"/>
  <c r="AJ79" i="1"/>
  <c r="DB79" i="1" s="1"/>
  <c r="AI79" i="1"/>
  <c r="DA79" i="1" s="1"/>
  <c r="AH79" i="1"/>
  <c r="CZ79" i="1" s="1"/>
  <c r="AG79" i="1"/>
  <c r="CY79" i="1" s="1"/>
  <c r="AF79" i="1"/>
  <c r="CX79" i="1" s="1"/>
  <c r="O79" i="1"/>
  <c r="N79" i="1"/>
  <c r="J79" i="1"/>
  <c r="G79" i="1"/>
  <c r="F79" i="1"/>
  <c r="C79" i="1"/>
  <c r="B79" i="1"/>
  <c r="A79" i="1"/>
  <c r="DL78" i="1"/>
  <c r="DC78" i="1"/>
  <c r="DB78" i="1"/>
  <c r="DA78" i="1"/>
  <c r="CZ78" i="1"/>
  <c r="CY78" i="1"/>
  <c r="CV78" i="1"/>
  <c r="CU78" i="1"/>
  <c r="CT78" i="1"/>
  <c r="CS78" i="1"/>
  <c r="CR78" i="1"/>
  <c r="CQ78" i="1"/>
  <c r="CP78" i="1"/>
  <c r="CW78" i="1" s="1"/>
  <c r="CW77" i="1" s="1"/>
  <c r="CW75" i="1" s="1"/>
  <c r="CJ78" i="1"/>
  <c r="CH78" i="1"/>
  <c r="CG78" i="1"/>
  <c r="O78" i="1" s="1"/>
  <c r="CF78" i="1"/>
  <c r="CE78" i="1"/>
  <c r="CD78" i="1"/>
  <c r="CC78" i="1"/>
  <c r="CB78" i="1"/>
  <c r="CI78" i="1" s="1"/>
  <c r="BV78" i="1"/>
  <c r="BU78" i="1"/>
  <c r="DK78" i="1" s="1"/>
  <c r="BT78" i="1"/>
  <c r="DJ78" i="1" s="1"/>
  <c r="BS78" i="1"/>
  <c r="DI78" i="1" s="1"/>
  <c r="BR78" i="1"/>
  <c r="DH78" i="1" s="1"/>
  <c r="BQ78" i="1"/>
  <c r="DG78" i="1" s="1"/>
  <c r="BP78" i="1"/>
  <c r="DF78" i="1" s="1"/>
  <c r="BN78" i="1"/>
  <c r="BH78" i="1"/>
  <c r="BO78" i="1" s="1"/>
  <c r="AZ78" i="1"/>
  <c r="AT78" i="1"/>
  <c r="AL78" i="1"/>
  <c r="DD78" i="1" s="1"/>
  <c r="AF78" i="1"/>
  <c r="CX78" i="1" s="1"/>
  <c r="N78" i="1"/>
  <c r="M78" i="1"/>
  <c r="J78" i="1"/>
  <c r="I78" i="1"/>
  <c r="H78" i="1"/>
  <c r="G78" i="1"/>
  <c r="F78" i="1"/>
  <c r="E78" i="1"/>
  <c r="C78" i="1"/>
  <c r="B78" i="1"/>
  <c r="A78" i="1"/>
  <c r="DL77" i="1"/>
  <c r="CV77" i="1"/>
  <c r="CU77" i="1"/>
  <c r="CT77" i="1"/>
  <c r="CS77" i="1"/>
  <c r="CR77" i="1"/>
  <c r="CQ77" i="1"/>
  <c r="CP77" i="1"/>
  <c r="CO77" i="1"/>
  <c r="CN77" i="1"/>
  <c r="CM77" i="1"/>
  <c r="CL77" i="1"/>
  <c r="CK77" i="1"/>
  <c r="CJ77" i="1"/>
  <c r="CH77" i="1"/>
  <c r="CG77" i="1"/>
  <c r="CF77" i="1"/>
  <c r="CE77" i="1"/>
  <c r="CD77" i="1"/>
  <c r="CC77" i="1"/>
  <c r="CB77" i="1"/>
  <c r="CA77" i="1"/>
  <c r="BZ77" i="1"/>
  <c r="BY77" i="1"/>
  <c r="BX77" i="1"/>
  <c r="BW77" i="1"/>
  <c r="BV77" i="1"/>
  <c r="BU77" i="1"/>
  <c r="BT77" i="1"/>
  <c r="BS77" i="1"/>
  <c r="BR77" i="1"/>
  <c r="BQ77" i="1"/>
  <c r="BP77" i="1"/>
  <c r="BN77" i="1"/>
  <c r="BM77" i="1"/>
  <c r="BL77" i="1"/>
  <c r="BK77" i="1"/>
  <c r="BJ77" i="1"/>
  <c r="BI77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DJ77" i="1" s="1"/>
  <c r="AQ77" i="1"/>
  <c r="DI77" i="1" s="1"/>
  <c r="AP77" i="1"/>
  <c r="DH77" i="1" s="1"/>
  <c r="AO77" i="1"/>
  <c r="DG77" i="1" s="1"/>
  <c r="AN77" i="1"/>
  <c r="DF77" i="1" s="1"/>
  <c r="AM77" i="1"/>
  <c r="AL77" i="1"/>
  <c r="DD77" i="1" s="1"/>
  <c r="AK77" i="1"/>
  <c r="DC77" i="1" s="1"/>
  <c r="AJ77" i="1"/>
  <c r="DB77" i="1" s="1"/>
  <c r="AI77" i="1"/>
  <c r="DA77" i="1" s="1"/>
  <c r="AH77" i="1"/>
  <c r="CZ77" i="1" s="1"/>
  <c r="AG77" i="1"/>
  <c r="CY77" i="1" s="1"/>
  <c r="AF77" i="1"/>
  <c r="CX77" i="1" s="1"/>
  <c r="P77" i="1"/>
  <c r="O77" i="1"/>
  <c r="L77" i="1"/>
  <c r="H77" i="1"/>
  <c r="G77" i="1"/>
  <c r="D77" i="1"/>
  <c r="C77" i="1"/>
  <c r="B77" i="1"/>
  <c r="A77" i="1"/>
  <c r="DL76" i="1"/>
  <c r="DK76" i="1"/>
  <c r="DJ76" i="1"/>
  <c r="DI76" i="1"/>
  <c r="DH76" i="1"/>
  <c r="DG76" i="1"/>
  <c r="DF76" i="1"/>
  <c r="DE76" i="1"/>
  <c r="DD76" i="1"/>
  <c r="DC76" i="1"/>
  <c r="DB76" i="1"/>
  <c r="DA76" i="1"/>
  <c r="CZ76" i="1"/>
  <c r="CY76" i="1"/>
  <c r="CX76" i="1"/>
  <c r="BU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A76" i="1"/>
  <c r="DL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N75" i="1"/>
  <c r="BM75" i="1"/>
  <c r="BL75" i="1"/>
  <c r="BK75" i="1"/>
  <c r="BJ75" i="1"/>
  <c r="BI75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DJ75" i="1" s="1"/>
  <c r="AQ75" i="1"/>
  <c r="DI75" i="1" s="1"/>
  <c r="AP75" i="1"/>
  <c r="DH75" i="1" s="1"/>
  <c r="AO75" i="1"/>
  <c r="DG75" i="1" s="1"/>
  <c r="AN75" i="1"/>
  <c r="DF75" i="1" s="1"/>
  <c r="AM75" i="1"/>
  <c r="AL75" i="1"/>
  <c r="DD75" i="1" s="1"/>
  <c r="AK75" i="1"/>
  <c r="DC75" i="1" s="1"/>
  <c r="AJ75" i="1"/>
  <c r="DB75" i="1" s="1"/>
  <c r="AI75" i="1"/>
  <c r="DA75" i="1" s="1"/>
  <c r="AH75" i="1"/>
  <c r="CZ75" i="1" s="1"/>
  <c r="AG75" i="1"/>
  <c r="CY75" i="1" s="1"/>
  <c r="AF75" i="1"/>
  <c r="CX75" i="1" s="1"/>
  <c r="O75" i="1"/>
  <c r="N75" i="1"/>
  <c r="J75" i="1"/>
  <c r="G75" i="1"/>
  <c r="F75" i="1"/>
  <c r="C75" i="1"/>
  <c r="B75" i="1"/>
  <c r="A75" i="1"/>
  <c r="DL74" i="1"/>
  <c r="DK74" i="1"/>
  <c r="DJ74" i="1"/>
  <c r="DI74" i="1"/>
  <c r="DH74" i="1"/>
  <c r="DG74" i="1"/>
  <c r="DF74" i="1"/>
  <c r="DE74" i="1"/>
  <c r="DD74" i="1"/>
  <c r="DC74" i="1"/>
  <c r="DB74" i="1"/>
  <c r="DA74" i="1"/>
  <c r="CZ74" i="1"/>
  <c r="CY74" i="1"/>
  <c r="CX74" i="1"/>
  <c r="BU74" i="1"/>
  <c r="Q74" i="1"/>
  <c r="P74" i="1"/>
  <c r="O74" i="1"/>
  <c r="N74" i="1"/>
  <c r="M74" i="1"/>
  <c r="L74" i="1"/>
  <c r="K74" i="1"/>
  <c r="J74" i="1"/>
  <c r="I74" i="1"/>
  <c r="H74" i="1"/>
  <c r="G74" i="1"/>
  <c r="F74" i="1"/>
  <c r="E74" i="1"/>
  <c r="D74" i="1"/>
  <c r="C74" i="1"/>
  <c r="B74" i="1"/>
  <c r="A74" i="1"/>
  <c r="DL73" i="1"/>
  <c r="DK73" i="1"/>
  <c r="DJ73" i="1"/>
  <c r="DI73" i="1"/>
  <c r="DH73" i="1"/>
  <c r="DG73" i="1"/>
  <c r="DF73" i="1"/>
  <c r="DE73" i="1"/>
  <c r="DD73" i="1"/>
  <c r="DC73" i="1"/>
  <c r="DB73" i="1"/>
  <c r="DA73" i="1"/>
  <c r="CZ73" i="1"/>
  <c r="CY73" i="1"/>
  <c r="CX73" i="1"/>
  <c r="C73" i="1"/>
  <c r="B73" i="1"/>
  <c r="A73" i="1"/>
  <c r="DL72" i="1"/>
  <c r="CW72" i="1"/>
  <c r="CV72" i="1"/>
  <c r="CU72" i="1"/>
  <c r="CT72" i="1"/>
  <c r="CS72" i="1"/>
  <c r="CR72" i="1"/>
  <c r="CQ72" i="1"/>
  <c r="CP72" i="1"/>
  <c r="CO72" i="1"/>
  <c r="CN72" i="1"/>
  <c r="CM72" i="1"/>
  <c r="CL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DK72" i="1" s="1"/>
  <c r="AR72" i="1"/>
  <c r="DJ72" i="1" s="1"/>
  <c r="AQ72" i="1"/>
  <c r="DI72" i="1" s="1"/>
  <c r="AP72" i="1"/>
  <c r="DH72" i="1" s="1"/>
  <c r="AO72" i="1"/>
  <c r="DG72" i="1" s="1"/>
  <c r="AN72" i="1"/>
  <c r="DF72" i="1" s="1"/>
  <c r="AM72" i="1"/>
  <c r="DE72" i="1" s="1"/>
  <c r="AL72" i="1"/>
  <c r="DD72" i="1" s="1"/>
  <c r="AK72" i="1"/>
  <c r="DC72" i="1" s="1"/>
  <c r="AJ72" i="1"/>
  <c r="DB72" i="1" s="1"/>
  <c r="AI72" i="1"/>
  <c r="DA72" i="1" s="1"/>
  <c r="AH72" i="1"/>
  <c r="CZ72" i="1" s="1"/>
  <c r="AG72" i="1"/>
  <c r="CY72" i="1" s="1"/>
  <c r="AF72" i="1"/>
  <c r="CX72" i="1" s="1"/>
  <c r="Q72" i="1"/>
  <c r="P72" i="1"/>
  <c r="M72" i="1"/>
  <c r="L72" i="1"/>
  <c r="I72" i="1"/>
  <c r="H72" i="1"/>
  <c r="E72" i="1"/>
  <c r="D72" i="1"/>
  <c r="C72" i="1"/>
  <c r="B72" i="1"/>
  <c r="A72" i="1"/>
  <c r="DL71" i="1"/>
  <c r="DJ71" i="1"/>
  <c r="DI71" i="1"/>
  <c r="DH71" i="1"/>
  <c r="DG71" i="1"/>
  <c r="DF71" i="1"/>
  <c r="DE71" i="1"/>
  <c r="DD71" i="1"/>
  <c r="DC71" i="1"/>
  <c r="DB71" i="1"/>
  <c r="DA71" i="1"/>
  <c r="CZ71" i="1"/>
  <c r="CY71" i="1"/>
  <c r="CX71" i="1"/>
  <c r="BU71" i="1"/>
  <c r="DK71" i="1" s="1"/>
  <c r="Q71" i="1"/>
  <c r="P71" i="1"/>
  <c r="O71" i="1"/>
  <c r="N71" i="1"/>
  <c r="M71" i="1"/>
  <c r="L71" i="1"/>
  <c r="K71" i="1"/>
  <c r="J71" i="1"/>
  <c r="I71" i="1"/>
  <c r="H71" i="1"/>
  <c r="G71" i="1"/>
  <c r="F71" i="1"/>
  <c r="E71" i="1"/>
  <c r="D71" i="1"/>
  <c r="C71" i="1"/>
  <c r="B71" i="1"/>
  <c r="A71" i="1"/>
  <c r="DL70" i="1"/>
  <c r="DJ70" i="1"/>
  <c r="DI70" i="1"/>
  <c r="DH70" i="1"/>
  <c r="DG70" i="1"/>
  <c r="DF70" i="1"/>
  <c r="DE70" i="1"/>
  <c r="DD70" i="1"/>
  <c r="DC70" i="1"/>
  <c r="DB70" i="1"/>
  <c r="DA70" i="1"/>
  <c r="CZ70" i="1"/>
  <c r="CY70" i="1"/>
  <c r="CX70" i="1"/>
  <c r="BU70" i="1"/>
  <c r="Q70" i="1" s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C70" i="1"/>
  <c r="B70" i="1"/>
  <c r="A70" i="1"/>
  <c r="DL69" i="1"/>
  <c r="DK69" i="1"/>
  <c r="DJ69" i="1"/>
  <c r="DI69" i="1"/>
  <c r="DH69" i="1"/>
  <c r="DG69" i="1"/>
  <c r="DF69" i="1"/>
  <c r="DE69" i="1"/>
  <c r="DD69" i="1"/>
  <c r="DC69" i="1"/>
  <c r="DB69" i="1"/>
  <c r="DA69" i="1"/>
  <c r="CZ69" i="1"/>
  <c r="CY69" i="1"/>
  <c r="CX69" i="1"/>
  <c r="BU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A69" i="1"/>
  <c r="DL68" i="1"/>
  <c r="DH68" i="1"/>
  <c r="DD68" i="1"/>
  <c r="DC68" i="1"/>
  <c r="DB68" i="1"/>
  <c r="DA68" i="1"/>
  <c r="CZ68" i="1"/>
  <c r="CY68" i="1"/>
  <c r="CV68" i="1"/>
  <c r="CU68" i="1"/>
  <c r="CT68" i="1"/>
  <c r="CS68" i="1"/>
  <c r="CR68" i="1"/>
  <c r="CQ68" i="1"/>
  <c r="CP68" i="1"/>
  <c r="CW68" i="1" s="1"/>
  <c r="CJ68" i="1"/>
  <c r="CH68" i="1"/>
  <c r="CG68" i="1"/>
  <c r="O68" i="1" s="1"/>
  <c r="CF68" i="1"/>
  <c r="CE68" i="1"/>
  <c r="CD68" i="1"/>
  <c r="CC68" i="1"/>
  <c r="CB68" i="1"/>
  <c r="BV68" i="1"/>
  <c r="BU68" i="1"/>
  <c r="BT68" i="1"/>
  <c r="DJ68" i="1" s="1"/>
  <c r="BS68" i="1"/>
  <c r="DI68" i="1" s="1"/>
  <c r="BR68" i="1"/>
  <c r="BQ68" i="1"/>
  <c r="DG68" i="1" s="1"/>
  <c r="BP68" i="1"/>
  <c r="DF68" i="1" s="1"/>
  <c r="BN68" i="1"/>
  <c r="BH68" i="1"/>
  <c r="BO68" i="1" s="1"/>
  <c r="AZ68" i="1"/>
  <c r="AT68" i="1"/>
  <c r="AL68" i="1"/>
  <c r="AF68" i="1"/>
  <c r="CX68" i="1" s="1"/>
  <c r="N68" i="1"/>
  <c r="J68" i="1"/>
  <c r="I68" i="1"/>
  <c r="H68" i="1"/>
  <c r="G68" i="1"/>
  <c r="F68" i="1"/>
  <c r="E68" i="1"/>
  <c r="C68" i="1"/>
  <c r="B68" i="1"/>
  <c r="A68" i="1"/>
  <c r="DL67" i="1"/>
  <c r="DJ67" i="1"/>
  <c r="DF67" i="1"/>
  <c r="DC67" i="1"/>
  <c r="DB67" i="1"/>
  <c r="DA67" i="1"/>
  <c r="CZ67" i="1"/>
  <c r="CY67" i="1"/>
  <c r="CV67" i="1"/>
  <c r="CU67" i="1"/>
  <c r="CT67" i="1"/>
  <c r="CT66" i="1" s="1"/>
  <c r="CS67" i="1"/>
  <c r="CR67" i="1"/>
  <c r="CP67" i="1"/>
  <c r="CW67" i="1" s="1"/>
  <c r="CJ67" i="1"/>
  <c r="CQ67" i="1" s="1"/>
  <c r="CQ66" i="1" s="1"/>
  <c r="CH67" i="1"/>
  <c r="CG67" i="1"/>
  <c r="CF67" i="1"/>
  <c r="CE67" i="1"/>
  <c r="M67" i="1" s="1"/>
  <c r="CD67" i="1"/>
  <c r="CB67" i="1"/>
  <c r="BV67" i="1"/>
  <c r="CC67" i="1" s="1"/>
  <c r="CC66" i="1" s="1"/>
  <c r="BU67" i="1"/>
  <c r="DK67" i="1" s="1"/>
  <c r="BT67" i="1"/>
  <c r="BS67" i="1"/>
  <c r="DI67" i="1" s="1"/>
  <c r="BR67" i="1"/>
  <c r="DH67" i="1" s="1"/>
  <c r="BQ67" i="1"/>
  <c r="DG67" i="1" s="1"/>
  <c r="BP67" i="1"/>
  <c r="BO67" i="1"/>
  <c r="DE67" i="1" s="1"/>
  <c r="BN67" i="1"/>
  <c r="BH67" i="1"/>
  <c r="AZ67" i="1"/>
  <c r="AT67" i="1"/>
  <c r="AT66" i="1" s="1"/>
  <c r="AT59" i="1" s="1"/>
  <c r="AL67" i="1"/>
  <c r="DD67" i="1" s="1"/>
  <c r="AF67" i="1"/>
  <c r="P67" i="1"/>
  <c r="L67" i="1"/>
  <c r="I67" i="1"/>
  <c r="H67" i="1"/>
  <c r="G67" i="1"/>
  <c r="F67" i="1"/>
  <c r="E67" i="1"/>
  <c r="D67" i="1"/>
  <c r="C67" i="1"/>
  <c r="B67" i="1"/>
  <c r="A67" i="1"/>
  <c r="DL66" i="1"/>
  <c r="CV66" i="1"/>
  <c r="CU66" i="1"/>
  <c r="CS66" i="1"/>
  <c r="CR66" i="1"/>
  <c r="CO66" i="1"/>
  <c r="CN66" i="1"/>
  <c r="CM66" i="1"/>
  <c r="CL66" i="1"/>
  <c r="CK66" i="1"/>
  <c r="CJ66" i="1"/>
  <c r="CI66" i="1"/>
  <c r="CH66" i="1"/>
  <c r="CG66" i="1"/>
  <c r="CF66" i="1"/>
  <c r="CE66" i="1"/>
  <c r="CD66" i="1"/>
  <c r="CB66" i="1"/>
  <c r="CA66" i="1"/>
  <c r="BZ66" i="1"/>
  <c r="BY66" i="1"/>
  <c r="BX66" i="1"/>
  <c r="BW66" i="1"/>
  <c r="BV66" i="1"/>
  <c r="BU66" i="1"/>
  <c r="BT66" i="1"/>
  <c r="BS66" i="1"/>
  <c r="BR66" i="1"/>
  <c r="BQ66" i="1"/>
  <c r="BP66" i="1"/>
  <c r="BN66" i="1"/>
  <c r="BM66" i="1"/>
  <c r="BL66" i="1"/>
  <c r="BK66" i="1"/>
  <c r="BJ66" i="1"/>
  <c r="BI66" i="1"/>
  <c r="BH66" i="1"/>
  <c r="BG66" i="1"/>
  <c r="BF66" i="1"/>
  <c r="BE66" i="1"/>
  <c r="BD66" i="1"/>
  <c r="DH66" i="1" s="1"/>
  <c r="BC66" i="1"/>
  <c r="DG66" i="1" s="1"/>
  <c r="BB66" i="1"/>
  <c r="BA66" i="1"/>
  <c r="AZ66" i="1"/>
  <c r="AY66" i="1"/>
  <c r="DC66" i="1" s="1"/>
  <c r="AX66" i="1"/>
  <c r="AW66" i="1"/>
  <c r="AV66" i="1"/>
  <c r="CZ66" i="1" s="1"/>
  <c r="AU66" i="1"/>
  <c r="CY66" i="1" s="1"/>
  <c r="AS66" i="1"/>
  <c r="AR66" i="1"/>
  <c r="DJ66" i="1" s="1"/>
  <c r="AQ66" i="1"/>
  <c r="DI66" i="1" s="1"/>
  <c r="AP66" i="1"/>
  <c r="AO66" i="1"/>
  <c r="AN66" i="1"/>
  <c r="DF66" i="1" s="1"/>
  <c r="AM66" i="1"/>
  <c r="AL66" i="1"/>
  <c r="AK66" i="1"/>
  <c r="AJ66" i="1"/>
  <c r="DB66" i="1" s="1"/>
  <c r="AI66" i="1"/>
  <c r="DA66" i="1" s="1"/>
  <c r="AH66" i="1"/>
  <c r="AG66" i="1"/>
  <c r="AF66" i="1"/>
  <c r="M66" i="1"/>
  <c r="I66" i="1"/>
  <c r="F66" i="1"/>
  <c r="E66" i="1"/>
  <c r="C66" i="1"/>
  <c r="B66" i="1"/>
  <c r="A66" i="1"/>
  <c r="DL65" i="1"/>
  <c r="DJ65" i="1"/>
  <c r="DI65" i="1"/>
  <c r="DH65" i="1"/>
  <c r="DG65" i="1"/>
  <c r="DF65" i="1"/>
  <c r="DE65" i="1"/>
  <c r="DD65" i="1"/>
  <c r="DC65" i="1"/>
  <c r="DB65" i="1"/>
  <c r="DA65" i="1"/>
  <c r="CZ65" i="1"/>
  <c r="CY65" i="1"/>
  <c r="CX65" i="1"/>
  <c r="BU65" i="1"/>
  <c r="Q65" i="1" s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C65" i="1"/>
  <c r="B65" i="1"/>
  <c r="A65" i="1"/>
  <c r="DL64" i="1"/>
  <c r="DK64" i="1"/>
  <c r="DJ64" i="1"/>
  <c r="DI64" i="1"/>
  <c r="DH64" i="1"/>
  <c r="DG64" i="1"/>
  <c r="DF64" i="1"/>
  <c r="DE64" i="1"/>
  <c r="DD64" i="1"/>
  <c r="DC64" i="1"/>
  <c r="DB64" i="1"/>
  <c r="DA64" i="1"/>
  <c r="CZ64" i="1"/>
  <c r="CY64" i="1"/>
  <c r="CX64" i="1"/>
  <c r="BU64" i="1"/>
  <c r="Q64" i="1" s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C64" i="1"/>
  <c r="B64" i="1"/>
  <c r="A64" i="1"/>
  <c r="DL63" i="1"/>
  <c r="DK63" i="1"/>
  <c r="DJ63" i="1"/>
  <c r="DI63" i="1"/>
  <c r="DH63" i="1"/>
  <c r="DG63" i="1"/>
  <c r="DF63" i="1"/>
  <c r="DE63" i="1"/>
  <c r="DD63" i="1"/>
  <c r="DC63" i="1"/>
  <c r="DB63" i="1"/>
  <c r="DA63" i="1"/>
  <c r="CZ63" i="1"/>
  <c r="CY63" i="1"/>
  <c r="CX63" i="1"/>
  <c r="BU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C63" i="1"/>
  <c r="B63" i="1"/>
  <c r="A63" i="1"/>
  <c r="DL62" i="1"/>
  <c r="DC62" i="1"/>
  <c r="DB62" i="1"/>
  <c r="DA62" i="1"/>
  <c r="CZ62" i="1"/>
  <c r="CY62" i="1"/>
  <c r="CW62" i="1"/>
  <c r="CV62" i="1"/>
  <c r="CU62" i="1"/>
  <c r="CT62" i="1"/>
  <c r="CS62" i="1"/>
  <c r="CR62" i="1"/>
  <c r="CP62" i="1"/>
  <c r="CJ62" i="1"/>
  <c r="CQ62" i="1" s="1"/>
  <c r="CH62" i="1"/>
  <c r="CG62" i="1"/>
  <c r="CF62" i="1"/>
  <c r="CE62" i="1"/>
  <c r="M62" i="1" s="1"/>
  <c r="CD62" i="1"/>
  <c r="CB62" i="1"/>
  <c r="CI62" i="1" s="1"/>
  <c r="BV62" i="1"/>
  <c r="CC62" i="1" s="1"/>
  <c r="BU62" i="1"/>
  <c r="DK62" i="1" s="1"/>
  <c r="BT62" i="1"/>
  <c r="DJ62" i="1" s="1"/>
  <c r="BS62" i="1"/>
  <c r="DI62" i="1" s="1"/>
  <c r="BR62" i="1"/>
  <c r="DH62" i="1" s="1"/>
  <c r="BQ62" i="1"/>
  <c r="DG62" i="1" s="1"/>
  <c r="BP62" i="1"/>
  <c r="DF62" i="1" s="1"/>
  <c r="BO62" i="1"/>
  <c r="DE62" i="1" s="1"/>
  <c r="BN62" i="1"/>
  <c r="BH62" i="1"/>
  <c r="AZ62" i="1"/>
  <c r="AT62" i="1"/>
  <c r="AL62" i="1"/>
  <c r="DD62" i="1" s="1"/>
  <c r="AF62" i="1"/>
  <c r="CX62" i="1" s="1"/>
  <c r="P62" i="1"/>
  <c r="O62" i="1"/>
  <c r="L62" i="1"/>
  <c r="I62" i="1"/>
  <c r="H62" i="1"/>
  <c r="G62" i="1"/>
  <c r="F62" i="1"/>
  <c r="E62" i="1"/>
  <c r="D62" i="1"/>
  <c r="C62" i="1"/>
  <c r="B62" i="1"/>
  <c r="A62" i="1"/>
  <c r="DL61" i="1"/>
  <c r="DH61" i="1"/>
  <c r="DC61" i="1"/>
  <c r="DB61" i="1"/>
  <c r="DA61" i="1"/>
  <c r="CZ61" i="1"/>
  <c r="CY61" i="1"/>
  <c r="CV61" i="1"/>
  <c r="CV60" i="1" s="1"/>
  <c r="CU61" i="1"/>
  <c r="CU60" i="1" s="1"/>
  <c r="CT61" i="1"/>
  <c r="CS61" i="1"/>
  <c r="CR61" i="1"/>
  <c r="CR60" i="1" s="1"/>
  <c r="CQ61" i="1"/>
  <c r="CQ60" i="1" s="1"/>
  <c r="CQ59" i="1" s="1"/>
  <c r="CP61" i="1"/>
  <c r="CW61" i="1" s="1"/>
  <c r="CJ61" i="1"/>
  <c r="CH61" i="1"/>
  <c r="CG61" i="1"/>
  <c r="O61" i="1" s="1"/>
  <c r="CF61" i="1"/>
  <c r="CE61" i="1"/>
  <c r="CD61" i="1"/>
  <c r="CC61" i="1"/>
  <c r="CB61" i="1"/>
  <c r="BV61" i="1"/>
  <c r="BU61" i="1"/>
  <c r="DK61" i="1" s="1"/>
  <c r="BT61" i="1"/>
  <c r="DJ61" i="1" s="1"/>
  <c r="BS61" i="1"/>
  <c r="DI61" i="1" s="1"/>
  <c r="BR61" i="1"/>
  <c r="BQ61" i="1"/>
  <c r="DG61" i="1" s="1"/>
  <c r="BP61" i="1"/>
  <c r="DF61" i="1" s="1"/>
  <c r="BN61" i="1"/>
  <c r="BH61" i="1"/>
  <c r="BO61" i="1" s="1"/>
  <c r="AZ61" i="1"/>
  <c r="DD61" i="1" s="1"/>
  <c r="AT61" i="1"/>
  <c r="AL61" i="1"/>
  <c r="AF61" i="1"/>
  <c r="CX61" i="1" s="1"/>
  <c r="N61" i="1"/>
  <c r="M61" i="1"/>
  <c r="J61" i="1"/>
  <c r="I61" i="1"/>
  <c r="H61" i="1"/>
  <c r="G61" i="1"/>
  <c r="F61" i="1"/>
  <c r="E61" i="1"/>
  <c r="C61" i="1"/>
  <c r="B61" i="1"/>
  <c r="A61" i="1"/>
  <c r="DL60" i="1"/>
  <c r="CT60" i="1"/>
  <c r="CS60" i="1"/>
  <c r="CP60" i="1"/>
  <c r="CO60" i="1"/>
  <c r="CN60" i="1"/>
  <c r="CM60" i="1"/>
  <c r="CL60" i="1"/>
  <c r="CK60" i="1"/>
  <c r="CJ60" i="1"/>
  <c r="CH60" i="1"/>
  <c r="CG60" i="1"/>
  <c r="CF60" i="1"/>
  <c r="CE60" i="1"/>
  <c r="CD60" i="1"/>
  <c r="CB60" i="1"/>
  <c r="CA60" i="1"/>
  <c r="BZ60" i="1"/>
  <c r="BY60" i="1"/>
  <c r="BX60" i="1"/>
  <c r="BW60" i="1"/>
  <c r="BV60" i="1"/>
  <c r="BU60" i="1"/>
  <c r="BT60" i="1"/>
  <c r="BS60" i="1"/>
  <c r="BR60" i="1"/>
  <c r="BQ60" i="1"/>
  <c r="BP60" i="1"/>
  <c r="BN60" i="1"/>
  <c r="BM60" i="1"/>
  <c r="BL60" i="1"/>
  <c r="BK60" i="1"/>
  <c r="BJ60" i="1"/>
  <c r="BI60" i="1"/>
  <c r="BH60" i="1"/>
  <c r="BG60" i="1"/>
  <c r="BF60" i="1"/>
  <c r="BE60" i="1"/>
  <c r="DI60" i="1" s="1"/>
  <c r="BD60" i="1"/>
  <c r="BC60" i="1"/>
  <c r="BB60" i="1"/>
  <c r="BA60" i="1"/>
  <c r="AZ60" i="1"/>
  <c r="AY60" i="1"/>
  <c r="AX60" i="1"/>
  <c r="DB60" i="1" s="1"/>
  <c r="AW60" i="1"/>
  <c r="DA60" i="1" s="1"/>
  <c r="AV60" i="1"/>
  <c r="AU60" i="1"/>
  <c r="AT60" i="1"/>
  <c r="CX60" i="1" s="1"/>
  <c r="AS60" i="1"/>
  <c r="AR60" i="1"/>
  <c r="AQ60" i="1"/>
  <c r="AP60" i="1"/>
  <c r="DH60" i="1" s="1"/>
  <c r="AO60" i="1"/>
  <c r="DG60" i="1" s="1"/>
  <c r="AN60" i="1"/>
  <c r="AM60" i="1"/>
  <c r="AL60" i="1"/>
  <c r="DD60" i="1" s="1"/>
  <c r="AK60" i="1"/>
  <c r="DC60" i="1" s="1"/>
  <c r="AJ60" i="1"/>
  <c r="AI60" i="1"/>
  <c r="AH60" i="1"/>
  <c r="CZ60" i="1" s="1"/>
  <c r="AG60" i="1"/>
  <c r="CY60" i="1" s="1"/>
  <c r="AF60" i="1"/>
  <c r="H60" i="1"/>
  <c r="G60" i="1"/>
  <c r="D60" i="1"/>
  <c r="C60" i="1"/>
  <c r="B60" i="1"/>
  <c r="A60" i="1"/>
  <c r="DL59" i="1"/>
  <c r="CS59" i="1"/>
  <c r="CO59" i="1"/>
  <c r="CN59" i="1"/>
  <c r="CM59" i="1"/>
  <c r="CL59" i="1"/>
  <c r="CK59" i="1"/>
  <c r="CJ59" i="1"/>
  <c r="CH59" i="1"/>
  <c r="CG59" i="1"/>
  <c r="CF59" i="1"/>
  <c r="CE59" i="1"/>
  <c r="CD59" i="1"/>
  <c r="CB59" i="1"/>
  <c r="CA59" i="1"/>
  <c r="BZ59" i="1"/>
  <c r="BY59" i="1"/>
  <c r="BX59" i="1"/>
  <c r="BW59" i="1"/>
  <c r="BV59" i="1"/>
  <c r="BU59" i="1"/>
  <c r="BT59" i="1"/>
  <c r="BS59" i="1"/>
  <c r="BR59" i="1"/>
  <c r="BQ59" i="1"/>
  <c r="BP59" i="1"/>
  <c r="BN59" i="1"/>
  <c r="BM59" i="1"/>
  <c r="BL59" i="1"/>
  <c r="BK59" i="1"/>
  <c r="BJ59" i="1"/>
  <c r="BI59" i="1"/>
  <c r="BH59" i="1"/>
  <c r="BG59" i="1"/>
  <c r="BF59" i="1"/>
  <c r="BE59" i="1"/>
  <c r="BD59" i="1"/>
  <c r="BC59" i="1"/>
  <c r="BB59" i="1"/>
  <c r="BA59" i="1"/>
  <c r="AZ59" i="1"/>
  <c r="AY59" i="1"/>
  <c r="AX59" i="1"/>
  <c r="AW59" i="1"/>
  <c r="AV59" i="1"/>
  <c r="AU59" i="1"/>
  <c r="AS59" i="1"/>
  <c r="AR59" i="1"/>
  <c r="AQ59" i="1"/>
  <c r="AP59" i="1"/>
  <c r="AO59" i="1"/>
  <c r="DG59" i="1" s="1"/>
  <c r="AN59" i="1"/>
  <c r="AM59" i="1"/>
  <c r="AL59" i="1"/>
  <c r="AK59" i="1"/>
  <c r="DC59" i="1" s="1"/>
  <c r="AJ59" i="1"/>
  <c r="DB59" i="1" s="1"/>
  <c r="AI59" i="1"/>
  <c r="DA59" i="1" s="1"/>
  <c r="AH59" i="1"/>
  <c r="CZ59" i="1" s="1"/>
  <c r="AG59" i="1"/>
  <c r="CY59" i="1" s="1"/>
  <c r="AF59" i="1"/>
  <c r="CX59" i="1" s="1"/>
  <c r="M59" i="1"/>
  <c r="I59" i="1"/>
  <c r="F59" i="1"/>
  <c r="E59" i="1"/>
  <c r="C59" i="1"/>
  <c r="B59" i="1"/>
  <c r="A59" i="1"/>
  <c r="DL58" i="1"/>
  <c r="DJ58" i="1"/>
  <c r="DI58" i="1"/>
  <c r="DH58" i="1"/>
  <c r="DG58" i="1"/>
  <c r="DF58" i="1"/>
  <c r="DE58" i="1"/>
  <c r="DD58" i="1"/>
  <c r="DC58" i="1"/>
  <c r="DB58" i="1"/>
  <c r="DA58" i="1"/>
  <c r="CZ58" i="1"/>
  <c r="CY58" i="1"/>
  <c r="CX58" i="1"/>
  <c r="BU58" i="1"/>
  <c r="Q58" i="1" s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C58" i="1"/>
  <c r="B58" i="1"/>
  <c r="A58" i="1"/>
  <c r="DL57" i="1"/>
  <c r="DK57" i="1"/>
  <c r="DJ57" i="1"/>
  <c r="DI57" i="1"/>
  <c r="DH57" i="1"/>
  <c r="DG57" i="1"/>
  <c r="DF57" i="1"/>
  <c r="DE57" i="1"/>
  <c r="DD57" i="1"/>
  <c r="DC57" i="1"/>
  <c r="DB57" i="1"/>
  <c r="DA57" i="1"/>
  <c r="CZ57" i="1"/>
  <c r="CY57" i="1"/>
  <c r="CX57" i="1"/>
  <c r="BU57" i="1"/>
  <c r="Q57" i="1" s="1"/>
  <c r="P57" i="1"/>
  <c r="O57" i="1"/>
  <c r="N57" i="1"/>
  <c r="M57" i="1"/>
  <c r="L57" i="1"/>
  <c r="K57" i="1"/>
  <c r="J57" i="1"/>
  <c r="I57" i="1"/>
  <c r="H57" i="1"/>
  <c r="G57" i="1"/>
  <c r="F57" i="1"/>
  <c r="E57" i="1"/>
  <c r="D57" i="1"/>
  <c r="C57" i="1"/>
  <c r="B57" i="1"/>
  <c r="A57" i="1"/>
  <c r="DL56" i="1"/>
  <c r="CW56" i="1"/>
  <c r="CV56" i="1"/>
  <c r="CU56" i="1"/>
  <c r="CT56" i="1"/>
  <c r="CS56" i="1"/>
  <c r="CR56" i="1"/>
  <c r="CQ56" i="1"/>
  <c r="CP56" i="1"/>
  <c r="CO56" i="1"/>
  <c r="CN56" i="1"/>
  <c r="CM56" i="1"/>
  <c r="CL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G56" i="1"/>
  <c r="BF56" i="1"/>
  <c r="BE56" i="1"/>
  <c r="BD56" i="1"/>
  <c r="DH56" i="1" s="1"/>
  <c r="BC56" i="1"/>
  <c r="BB56" i="1"/>
  <c r="BA56" i="1"/>
  <c r="AZ56" i="1"/>
  <c r="DD56" i="1" s="1"/>
  <c r="AY56" i="1"/>
  <c r="AX56" i="1"/>
  <c r="AW56" i="1"/>
  <c r="AV56" i="1"/>
  <c r="CZ56" i="1" s="1"/>
  <c r="AU56" i="1"/>
  <c r="AT56" i="1"/>
  <c r="AS56" i="1"/>
  <c r="DK56" i="1" s="1"/>
  <c r="AR56" i="1"/>
  <c r="DJ56" i="1" s="1"/>
  <c r="AQ56" i="1"/>
  <c r="DI56" i="1" s="1"/>
  <c r="AP56" i="1"/>
  <c r="AO56" i="1"/>
  <c r="DG56" i="1" s="1"/>
  <c r="AN56" i="1"/>
  <c r="DF56" i="1" s="1"/>
  <c r="AM56" i="1"/>
  <c r="DE56" i="1" s="1"/>
  <c r="AL56" i="1"/>
  <c r="AK56" i="1"/>
  <c r="DC56" i="1" s="1"/>
  <c r="AJ56" i="1"/>
  <c r="DB56" i="1" s="1"/>
  <c r="AI56" i="1"/>
  <c r="DA56" i="1" s="1"/>
  <c r="AH56" i="1"/>
  <c r="AG56" i="1"/>
  <c r="CY56" i="1" s="1"/>
  <c r="AF56" i="1"/>
  <c r="CX56" i="1" s="1"/>
  <c r="O56" i="1"/>
  <c r="N56" i="1"/>
  <c r="K56" i="1"/>
  <c r="J56" i="1"/>
  <c r="G56" i="1"/>
  <c r="F56" i="1"/>
  <c r="C56" i="1"/>
  <c r="B56" i="1"/>
  <c r="A56" i="1"/>
  <c r="DL55" i="1"/>
  <c r="DG55" i="1"/>
  <c r="DC55" i="1"/>
  <c r="DB55" i="1"/>
  <c r="DA55" i="1"/>
  <c r="CZ55" i="1"/>
  <c r="CY55" i="1"/>
  <c r="CV55" i="1"/>
  <c r="CU55" i="1"/>
  <c r="CT55" i="1"/>
  <c r="CS55" i="1"/>
  <c r="CR55" i="1"/>
  <c r="CQ55" i="1"/>
  <c r="CP55" i="1"/>
  <c r="CW55" i="1" s="1"/>
  <c r="CJ55" i="1"/>
  <c r="CH55" i="1"/>
  <c r="CG55" i="1"/>
  <c r="CF55" i="1"/>
  <c r="N55" i="1" s="1"/>
  <c r="CE55" i="1"/>
  <c r="CD55" i="1"/>
  <c r="CC55" i="1"/>
  <c r="CB55" i="1"/>
  <c r="BV55" i="1"/>
  <c r="BU55" i="1"/>
  <c r="BT55" i="1"/>
  <c r="DJ55" i="1" s="1"/>
  <c r="BS55" i="1"/>
  <c r="DI55" i="1" s="1"/>
  <c r="BR55" i="1"/>
  <c r="DH55" i="1" s="1"/>
  <c r="BQ55" i="1"/>
  <c r="BP55" i="1"/>
  <c r="DF55" i="1" s="1"/>
  <c r="BO55" i="1"/>
  <c r="DE55" i="1" s="1"/>
  <c r="BN55" i="1"/>
  <c r="BH55" i="1"/>
  <c r="AZ55" i="1"/>
  <c r="J55" i="1" s="1"/>
  <c r="AT55" i="1"/>
  <c r="CX55" i="1" s="1"/>
  <c r="AL55" i="1"/>
  <c r="DD55" i="1" s="1"/>
  <c r="AF55" i="1"/>
  <c r="P55" i="1"/>
  <c r="M55" i="1"/>
  <c r="L55" i="1"/>
  <c r="I55" i="1"/>
  <c r="H55" i="1"/>
  <c r="G55" i="1"/>
  <c r="F55" i="1"/>
  <c r="E55" i="1"/>
  <c r="D55" i="1"/>
  <c r="C55" i="1"/>
  <c r="B55" i="1"/>
  <c r="A55" i="1"/>
  <c r="DL54" i="1"/>
  <c r="DC54" i="1"/>
  <c r="DB54" i="1"/>
  <c r="DA54" i="1"/>
  <c r="CZ54" i="1"/>
  <c r="CY54" i="1"/>
  <c r="CW54" i="1"/>
  <c r="CV54" i="1"/>
  <c r="CU54" i="1"/>
  <c r="CT54" i="1"/>
  <c r="CS54" i="1"/>
  <c r="CR54" i="1"/>
  <c r="CP54" i="1"/>
  <c r="CJ54" i="1"/>
  <c r="CQ54" i="1" s="1"/>
  <c r="CH54" i="1"/>
  <c r="CG54" i="1"/>
  <c r="CF54" i="1"/>
  <c r="CE54" i="1"/>
  <c r="M54" i="1" s="1"/>
  <c r="CD54" i="1"/>
  <c r="CB54" i="1"/>
  <c r="CI54" i="1" s="1"/>
  <c r="Q54" i="1" s="1"/>
  <c r="BV54" i="1"/>
  <c r="CC54" i="1" s="1"/>
  <c r="BU54" i="1"/>
  <c r="DK54" i="1" s="1"/>
  <c r="BT54" i="1"/>
  <c r="DJ54" i="1" s="1"/>
  <c r="BS54" i="1"/>
  <c r="DI54" i="1" s="1"/>
  <c r="BR54" i="1"/>
  <c r="DH54" i="1" s="1"/>
  <c r="BQ54" i="1"/>
  <c r="DG54" i="1" s="1"/>
  <c r="BP54" i="1"/>
  <c r="DF54" i="1" s="1"/>
  <c r="BO54" i="1"/>
  <c r="BN54" i="1"/>
  <c r="BH54" i="1"/>
  <c r="AZ54" i="1"/>
  <c r="AT54" i="1"/>
  <c r="AL54" i="1"/>
  <c r="DD54" i="1" s="1"/>
  <c r="AF54" i="1"/>
  <c r="CX54" i="1" s="1"/>
  <c r="P54" i="1"/>
  <c r="O54" i="1"/>
  <c r="L54" i="1"/>
  <c r="I54" i="1"/>
  <c r="H54" i="1"/>
  <c r="G54" i="1"/>
  <c r="F54" i="1"/>
  <c r="E54" i="1"/>
  <c r="D54" i="1"/>
  <c r="C54" i="1"/>
  <c r="B54" i="1"/>
  <c r="A54" i="1"/>
  <c r="DL53" i="1"/>
  <c r="DC53" i="1"/>
  <c r="DB53" i="1"/>
  <c r="DA53" i="1"/>
  <c r="CZ53" i="1"/>
  <c r="CY53" i="1"/>
  <c r="CV53" i="1"/>
  <c r="CU53" i="1"/>
  <c r="CT53" i="1"/>
  <c r="CS53" i="1"/>
  <c r="CR53" i="1"/>
  <c r="CQ53" i="1"/>
  <c r="CP53" i="1"/>
  <c r="CW53" i="1" s="1"/>
  <c r="CJ53" i="1"/>
  <c r="CI53" i="1"/>
  <c r="CH53" i="1"/>
  <c r="P53" i="1" s="1"/>
  <c r="CG53" i="1"/>
  <c r="CF53" i="1"/>
  <c r="CE53" i="1"/>
  <c r="CD53" i="1"/>
  <c r="L53" i="1" s="1"/>
  <c r="CB53" i="1"/>
  <c r="BV53" i="1"/>
  <c r="CC53" i="1" s="1"/>
  <c r="BU53" i="1"/>
  <c r="BT53" i="1"/>
  <c r="DJ53" i="1" s="1"/>
  <c r="BS53" i="1"/>
  <c r="DI53" i="1" s="1"/>
  <c r="BR53" i="1"/>
  <c r="DH53" i="1" s="1"/>
  <c r="BQ53" i="1"/>
  <c r="DG53" i="1" s="1"/>
  <c r="BP53" i="1"/>
  <c r="DF53" i="1" s="1"/>
  <c r="BN53" i="1"/>
  <c r="BH53" i="1"/>
  <c r="BO53" i="1" s="1"/>
  <c r="AZ53" i="1"/>
  <c r="AT53" i="1"/>
  <c r="AL53" i="1"/>
  <c r="DD53" i="1" s="1"/>
  <c r="AF53" i="1"/>
  <c r="CX53" i="1" s="1"/>
  <c r="O53" i="1"/>
  <c r="N53" i="1"/>
  <c r="J53" i="1"/>
  <c r="I53" i="1"/>
  <c r="H53" i="1"/>
  <c r="G53" i="1"/>
  <c r="F53" i="1"/>
  <c r="E53" i="1"/>
  <c r="C53" i="1"/>
  <c r="B53" i="1"/>
  <c r="A53" i="1"/>
  <c r="DL52" i="1"/>
  <c r="DC52" i="1"/>
  <c r="DB52" i="1"/>
  <c r="DA52" i="1"/>
  <c r="CZ52" i="1"/>
  <c r="CY52" i="1"/>
  <c r="CV52" i="1"/>
  <c r="CU52" i="1"/>
  <c r="CT52" i="1"/>
  <c r="N52" i="1" s="1"/>
  <c r="CS52" i="1"/>
  <c r="CR52" i="1"/>
  <c r="CQ52" i="1"/>
  <c r="CP52" i="1"/>
  <c r="CW52" i="1" s="1"/>
  <c r="CJ52" i="1"/>
  <c r="CH52" i="1"/>
  <c r="CG52" i="1"/>
  <c r="CF52" i="1"/>
  <c r="CE52" i="1"/>
  <c r="CD52" i="1"/>
  <c r="CC52" i="1"/>
  <c r="CB52" i="1"/>
  <c r="CI52" i="1" s="1"/>
  <c r="BV52" i="1"/>
  <c r="BU52" i="1"/>
  <c r="Q52" i="1" s="1"/>
  <c r="BT52" i="1"/>
  <c r="DJ52" i="1" s="1"/>
  <c r="BS52" i="1"/>
  <c r="DI52" i="1" s="1"/>
  <c r="BR52" i="1"/>
  <c r="DH52" i="1" s="1"/>
  <c r="BQ52" i="1"/>
  <c r="M52" i="1" s="1"/>
  <c r="BP52" i="1"/>
  <c r="DF52" i="1" s="1"/>
  <c r="BO52" i="1"/>
  <c r="DE52" i="1" s="1"/>
  <c r="AZ52" i="1"/>
  <c r="AT52" i="1"/>
  <c r="CX52" i="1" s="1"/>
  <c r="AL52" i="1"/>
  <c r="J52" i="1" s="1"/>
  <c r="AF52" i="1"/>
  <c r="P52" i="1"/>
  <c r="O52" i="1"/>
  <c r="L52" i="1"/>
  <c r="K52" i="1"/>
  <c r="I52" i="1"/>
  <c r="H52" i="1"/>
  <c r="G52" i="1"/>
  <c r="F52" i="1"/>
  <c r="E52" i="1"/>
  <c r="D52" i="1"/>
  <c r="C52" i="1"/>
  <c r="B52" i="1"/>
  <c r="A52" i="1"/>
  <c r="DL51" i="1"/>
  <c r="DC51" i="1"/>
  <c r="DB51" i="1"/>
  <c r="DA51" i="1"/>
  <c r="CZ51" i="1"/>
  <c r="CY51" i="1"/>
  <c r="CV51" i="1"/>
  <c r="CU51" i="1"/>
  <c r="CT51" i="1"/>
  <c r="CS51" i="1"/>
  <c r="CR51" i="1"/>
  <c r="CQ51" i="1"/>
  <c r="CP51" i="1"/>
  <c r="CW51" i="1" s="1"/>
  <c r="CJ51" i="1"/>
  <c r="CI51" i="1"/>
  <c r="CH51" i="1"/>
  <c r="P51" i="1" s="1"/>
  <c r="CG51" i="1"/>
  <c r="CF51" i="1"/>
  <c r="CE51" i="1"/>
  <c r="CD51" i="1"/>
  <c r="L51" i="1" s="1"/>
  <c r="CB51" i="1"/>
  <c r="BV51" i="1"/>
  <c r="CC51" i="1" s="1"/>
  <c r="BU51" i="1"/>
  <c r="BT51" i="1"/>
  <c r="DJ51" i="1" s="1"/>
  <c r="BS51" i="1"/>
  <c r="DI51" i="1" s="1"/>
  <c r="BR51" i="1"/>
  <c r="DH51" i="1" s="1"/>
  <c r="BQ51" i="1"/>
  <c r="DG51" i="1" s="1"/>
  <c r="BP51" i="1"/>
  <c r="DF51" i="1" s="1"/>
  <c r="BN51" i="1"/>
  <c r="BH51" i="1"/>
  <c r="BO51" i="1" s="1"/>
  <c r="AZ51" i="1"/>
  <c r="AT51" i="1"/>
  <c r="AL51" i="1"/>
  <c r="DD51" i="1" s="1"/>
  <c r="AF51" i="1"/>
  <c r="CX51" i="1" s="1"/>
  <c r="O51" i="1"/>
  <c r="N51" i="1"/>
  <c r="J51" i="1"/>
  <c r="I51" i="1"/>
  <c r="H51" i="1"/>
  <c r="G51" i="1"/>
  <c r="F51" i="1"/>
  <c r="E51" i="1"/>
  <c r="C51" i="1"/>
  <c r="B51" i="1"/>
  <c r="A51" i="1"/>
  <c r="DL50" i="1"/>
  <c r="DG50" i="1"/>
  <c r="DC50" i="1"/>
  <c r="DB50" i="1"/>
  <c r="DA50" i="1"/>
  <c r="CZ50" i="1"/>
  <c r="CY50" i="1"/>
  <c r="CX50" i="1"/>
  <c r="CV50" i="1"/>
  <c r="CU50" i="1"/>
  <c r="CT50" i="1"/>
  <c r="CS50" i="1"/>
  <c r="CR50" i="1"/>
  <c r="CQ50" i="1"/>
  <c r="CP50" i="1"/>
  <c r="CW50" i="1" s="1"/>
  <c r="DK50" i="1" s="1"/>
  <c r="CJ50" i="1"/>
  <c r="CH50" i="1"/>
  <c r="CG50" i="1"/>
  <c r="CF50" i="1"/>
  <c r="N50" i="1" s="1"/>
  <c r="CE50" i="1"/>
  <c r="CD50" i="1"/>
  <c r="CC50" i="1"/>
  <c r="CB50" i="1"/>
  <c r="BV50" i="1"/>
  <c r="BU50" i="1"/>
  <c r="BT50" i="1"/>
  <c r="DJ50" i="1" s="1"/>
  <c r="BS50" i="1"/>
  <c r="BR50" i="1"/>
  <c r="DH50" i="1" s="1"/>
  <c r="BQ50" i="1"/>
  <c r="BP50" i="1"/>
  <c r="DF50" i="1" s="1"/>
  <c r="BO50" i="1"/>
  <c r="BN50" i="1"/>
  <c r="BH50" i="1"/>
  <c r="AZ50" i="1"/>
  <c r="J50" i="1" s="1"/>
  <c r="AT50" i="1"/>
  <c r="AL50" i="1"/>
  <c r="DD50" i="1" s="1"/>
  <c r="AF50" i="1"/>
  <c r="Q50" i="1"/>
  <c r="P50" i="1"/>
  <c r="M50" i="1"/>
  <c r="L50" i="1"/>
  <c r="I50" i="1"/>
  <c r="H50" i="1"/>
  <c r="G50" i="1"/>
  <c r="F50" i="1"/>
  <c r="E50" i="1"/>
  <c r="D50" i="1"/>
  <c r="C50" i="1"/>
  <c r="B50" i="1"/>
  <c r="A50" i="1"/>
  <c r="DL49" i="1"/>
  <c r="DI49" i="1"/>
  <c r="DC49" i="1"/>
  <c r="DB49" i="1"/>
  <c r="DA49" i="1"/>
  <c r="CZ49" i="1"/>
  <c r="CY49" i="1"/>
  <c r="CW49" i="1"/>
  <c r="CV49" i="1"/>
  <c r="CU49" i="1"/>
  <c r="CT49" i="1"/>
  <c r="CS49" i="1"/>
  <c r="CR49" i="1"/>
  <c r="CP49" i="1"/>
  <c r="CJ49" i="1"/>
  <c r="CQ49" i="1" s="1"/>
  <c r="CH49" i="1"/>
  <c r="CG49" i="1"/>
  <c r="CF49" i="1"/>
  <c r="CE49" i="1"/>
  <c r="CD49" i="1"/>
  <c r="CB49" i="1"/>
  <c r="CI49" i="1" s="1"/>
  <c r="BV49" i="1"/>
  <c r="CC49" i="1" s="1"/>
  <c r="BU49" i="1"/>
  <c r="BT49" i="1"/>
  <c r="DJ49" i="1" s="1"/>
  <c r="BS49" i="1"/>
  <c r="BR49" i="1"/>
  <c r="DH49" i="1" s="1"/>
  <c r="BQ49" i="1"/>
  <c r="DG49" i="1" s="1"/>
  <c r="BP49" i="1"/>
  <c r="DF49" i="1" s="1"/>
  <c r="BO49" i="1"/>
  <c r="DE49" i="1" s="1"/>
  <c r="BN49" i="1"/>
  <c r="BH49" i="1"/>
  <c r="AZ49" i="1"/>
  <c r="AT49" i="1"/>
  <c r="AL49" i="1"/>
  <c r="J49" i="1" s="1"/>
  <c r="AF49" i="1"/>
  <c r="P49" i="1"/>
  <c r="O49" i="1"/>
  <c r="M49" i="1"/>
  <c r="L49" i="1"/>
  <c r="K49" i="1"/>
  <c r="I49" i="1"/>
  <c r="H49" i="1"/>
  <c r="G49" i="1"/>
  <c r="F49" i="1"/>
  <c r="E49" i="1"/>
  <c r="C49" i="1"/>
  <c r="B49" i="1"/>
  <c r="A49" i="1"/>
  <c r="DL48" i="1"/>
  <c r="CW48" i="1"/>
  <c r="CV48" i="1"/>
  <c r="CU48" i="1"/>
  <c r="CT48" i="1"/>
  <c r="CS48" i="1"/>
  <c r="CR48" i="1"/>
  <c r="CQ48" i="1"/>
  <c r="CP48" i="1"/>
  <c r="CO48" i="1"/>
  <c r="CN48" i="1"/>
  <c r="CM48" i="1"/>
  <c r="CL48" i="1"/>
  <c r="CK48" i="1"/>
  <c r="CJ48" i="1"/>
  <c r="CH48" i="1"/>
  <c r="CG48" i="1"/>
  <c r="CF48" i="1"/>
  <c r="CE48" i="1"/>
  <c r="CD48" i="1"/>
  <c r="CC48" i="1"/>
  <c r="CB48" i="1"/>
  <c r="CA48" i="1"/>
  <c r="BZ48" i="1"/>
  <c r="BY48" i="1"/>
  <c r="BX48" i="1"/>
  <c r="BW48" i="1"/>
  <c r="BV48" i="1"/>
  <c r="BU48" i="1"/>
  <c r="BT48" i="1"/>
  <c r="BS48" i="1"/>
  <c r="BR48" i="1"/>
  <c r="BQ48" i="1"/>
  <c r="BP48" i="1"/>
  <c r="BO48" i="1"/>
  <c r="BN48" i="1"/>
  <c r="BM48" i="1"/>
  <c r="BL48" i="1"/>
  <c r="BK48" i="1"/>
  <c r="BJ48" i="1"/>
  <c r="BI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U48" i="1"/>
  <c r="AT48" i="1"/>
  <c r="AS48" i="1"/>
  <c r="AR48" i="1"/>
  <c r="DJ48" i="1" s="1"/>
  <c r="AQ48" i="1"/>
  <c r="DI48" i="1" s="1"/>
  <c r="AP48" i="1"/>
  <c r="DH48" i="1" s="1"/>
  <c r="AO48" i="1"/>
  <c r="DG48" i="1" s="1"/>
  <c r="AN48" i="1"/>
  <c r="DF48" i="1" s="1"/>
  <c r="AM48" i="1"/>
  <c r="DE48" i="1" s="1"/>
  <c r="AL48" i="1"/>
  <c r="DD48" i="1" s="1"/>
  <c r="AK48" i="1"/>
  <c r="DC48" i="1" s="1"/>
  <c r="AJ48" i="1"/>
  <c r="DB48" i="1" s="1"/>
  <c r="AI48" i="1"/>
  <c r="DA48" i="1" s="1"/>
  <c r="AH48" i="1"/>
  <c r="CZ48" i="1" s="1"/>
  <c r="AG48" i="1"/>
  <c r="CY48" i="1" s="1"/>
  <c r="AF48" i="1"/>
  <c r="CX48" i="1" s="1"/>
  <c r="N48" i="1"/>
  <c r="M48" i="1"/>
  <c r="J48" i="1"/>
  <c r="I48" i="1"/>
  <c r="F48" i="1"/>
  <c r="E48" i="1"/>
  <c r="D48" i="1"/>
  <c r="C48" i="1"/>
  <c r="B48" i="1"/>
  <c r="A48" i="1"/>
  <c r="DL47" i="1"/>
  <c r="DK47" i="1"/>
  <c r="DJ47" i="1"/>
  <c r="DI47" i="1"/>
  <c r="DH47" i="1"/>
  <c r="DG47" i="1"/>
  <c r="DF47" i="1"/>
  <c r="DE47" i="1"/>
  <c r="DD47" i="1"/>
  <c r="DC47" i="1"/>
  <c r="DB47" i="1"/>
  <c r="DA47" i="1"/>
  <c r="CZ47" i="1"/>
  <c r="CY47" i="1"/>
  <c r="CX47" i="1"/>
  <c r="C47" i="1"/>
  <c r="B47" i="1"/>
  <c r="A47" i="1"/>
  <c r="DL46" i="1"/>
  <c r="CW46" i="1"/>
  <c r="CV46" i="1"/>
  <c r="CU46" i="1"/>
  <c r="CT46" i="1"/>
  <c r="CS46" i="1"/>
  <c r="CR46" i="1"/>
  <c r="CQ46" i="1"/>
  <c r="CP46" i="1"/>
  <c r="CO46" i="1"/>
  <c r="CN46" i="1"/>
  <c r="CM46" i="1"/>
  <c r="CL46" i="1"/>
  <c r="CK46" i="1"/>
  <c r="CJ46" i="1"/>
  <c r="CH46" i="1"/>
  <c r="CG46" i="1"/>
  <c r="CF46" i="1"/>
  <c r="CE46" i="1"/>
  <c r="CD46" i="1"/>
  <c r="CC46" i="1"/>
  <c r="CB46" i="1"/>
  <c r="CA46" i="1"/>
  <c r="BZ46" i="1"/>
  <c r="BY46" i="1"/>
  <c r="BX46" i="1"/>
  <c r="BW46" i="1"/>
  <c r="BV46" i="1"/>
  <c r="BU46" i="1"/>
  <c r="BT46" i="1"/>
  <c r="BS46" i="1"/>
  <c r="BR46" i="1"/>
  <c r="BQ46" i="1"/>
  <c r="BP46" i="1"/>
  <c r="BO46" i="1"/>
  <c r="BN46" i="1"/>
  <c r="BM46" i="1"/>
  <c r="BL46" i="1"/>
  <c r="BK46" i="1"/>
  <c r="BJ46" i="1"/>
  <c r="BI46" i="1"/>
  <c r="BH46" i="1"/>
  <c r="BG46" i="1"/>
  <c r="BF46" i="1"/>
  <c r="BE46" i="1"/>
  <c r="BD46" i="1"/>
  <c r="BC46" i="1"/>
  <c r="BB46" i="1"/>
  <c r="BA46" i="1"/>
  <c r="AZ46" i="1"/>
  <c r="AY46" i="1"/>
  <c r="AX46" i="1"/>
  <c r="AW46" i="1"/>
  <c r="AV46" i="1"/>
  <c r="AU46" i="1"/>
  <c r="AT46" i="1"/>
  <c r="AS46" i="1"/>
  <c r="AR46" i="1"/>
  <c r="DJ46" i="1" s="1"/>
  <c r="AQ46" i="1"/>
  <c r="DI46" i="1" s="1"/>
  <c r="AP46" i="1"/>
  <c r="DH46" i="1" s="1"/>
  <c r="AO46" i="1"/>
  <c r="DG46" i="1" s="1"/>
  <c r="AN46" i="1"/>
  <c r="DF46" i="1" s="1"/>
  <c r="AM46" i="1"/>
  <c r="DE46" i="1" s="1"/>
  <c r="AL46" i="1"/>
  <c r="DD46" i="1" s="1"/>
  <c r="AK46" i="1"/>
  <c r="DC46" i="1" s="1"/>
  <c r="AJ46" i="1"/>
  <c r="DB46" i="1" s="1"/>
  <c r="AI46" i="1"/>
  <c r="DA46" i="1" s="1"/>
  <c r="AH46" i="1"/>
  <c r="CZ46" i="1" s="1"/>
  <c r="AG46" i="1"/>
  <c r="CY46" i="1" s="1"/>
  <c r="AF46" i="1"/>
  <c r="CX46" i="1" s="1"/>
  <c r="N46" i="1"/>
  <c r="M46" i="1"/>
  <c r="J46" i="1"/>
  <c r="I46" i="1"/>
  <c r="F46" i="1"/>
  <c r="E46" i="1"/>
  <c r="C46" i="1"/>
  <c r="B46" i="1"/>
  <c r="A46" i="1"/>
  <c r="DL45" i="1"/>
  <c r="CS45" i="1"/>
  <c r="CQ45" i="1"/>
  <c r="CO45" i="1"/>
  <c r="CN45" i="1"/>
  <c r="CM45" i="1"/>
  <c r="CL45" i="1"/>
  <c r="CK45" i="1"/>
  <c r="CJ45" i="1"/>
  <c r="CH45" i="1"/>
  <c r="CG45" i="1"/>
  <c r="CF45" i="1"/>
  <c r="CE45" i="1"/>
  <c r="CD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DG45" i="1" s="1"/>
  <c r="AN45" i="1"/>
  <c r="AM45" i="1"/>
  <c r="AL45" i="1"/>
  <c r="AK45" i="1"/>
  <c r="DC45" i="1" s="1"/>
  <c r="AJ45" i="1"/>
  <c r="DB45" i="1" s="1"/>
  <c r="AI45" i="1"/>
  <c r="DA45" i="1" s="1"/>
  <c r="AH45" i="1"/>
  <c r="CZ45" i="1" s="1"/>
  <c r="AG45" i="1"/>
  <c r="CY45" i="1" s="1"/>
  <c r="AF45" i="1"/>
  <c r="CX45" i="1" s="1"/>
  <c r="H45" i="1"/>
  <c r="G45" i="1"/>
  <c r="D45" i="1"/>
  <c r="C45" i="1"/>
  <c r="B45" i="1"/>
  <c r="A45" i="1"/>
  <c r="DL44" i="1"/>
  <c r="DK44" i="1"/>
  <c r="DJ44" i="1"/>
  <c r="DI44" i="1"/>
  <c r="DH44" i="1"/>
  <c r="DG44" i="1"/>
  <c r="DF44" i="1"/>
  <c r="DE44" i="1"/>
  <c r="DD44" i="1"/>
  <c r="DC44" i="1"/>
  <c r="DB44" i="1"/>
  <c r="DA44" i="1"/>
  <c r="CZ44" i="1"/>
  <c r="CY44" i="1"/>
  <c r="CX44" i="1"/>
  <c r="BU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44" i="1"/>
  <c r="B44" i="1"/>
  <c r="A44" i="1"/>
  <c r="DL43" i="1"/>
  <c r="DJ43" i="1"/>
  <c r="DI43" i="1"/>
  <c r="DH43" i="1"/>
  <c r="DG43" i="1"/>
  <c r="DF43" i="1"/>
  <c r="DE43" i="1"/>
  <c r="DD43" i="1"/>
  <c r="DC43" i="1"/>
  <c r="DB43" i="1"/>
  <c r="DA43" i="1"/>
  <c r="CZ43" i="1"/>
  <c r="CY43" i="1"/>
  <c r="CX43" i="1"/>
  <c r="BU43" i="1"/>
  <c r="DK43" i="1" s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C43" i="1"/>
  <c r="B43" i="1"/>
  <c r="A43" i="1"/>
  <c r="DL42" i="1"/>
  <c r="CW42" i="1"/>
  <c r="CV42" i="1"/>
  <c r="CU42" i="1"/>
  <c r="CT42" i="1"/>
  <c r="CS42" i="1"/>
  <c r="CR42" i="1"/>
  <c r="CQ42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G42" i="1"/>
  <c r="BF42" i="1"/>
  <c r="DJ42" i="1" s="1"/>
  <c r="BE42" i="1"/>
  <c r="BD42" i="1"/>
  <c r="BC42" i="1"/>
  <c r="BB42" i="1"/>
  <c r="DF42" i="1" s="1"/>
  <c r="BA42" i="1"/>
  <c r="AZ42" i="1"/>
  <c r="AY42" i="1"/>
  <c r="AX42" i="1"/>
  <c r="DB42" i="1" s="1"/>
  <c r="AW42" i="1"/>
  <c r="AV42" i="1"/>
  <c r="AU42" i="1"/>
  <c r="AT42" i="1"/>
  <c r="CX42" i="1" s="1"/>
  <c r="AS42" i="1"/>
  <c r="DK42" i="1" s="1"/>
  <c r="AR42" i="1"/>
  <c r="AQ42" i="1"/>
  <c r="DI42" i="1" s="1"/>
  <c r="AP42" i="1"/>
  <c r="DH42" i="1" s="1"/>
  <c r="AO42" i="1"/>
  <c r="DG42" i="1" s="1"/>
  <c r="AN42" i="1"/>
  <c r="AM42" i="1"/>
  <c r="DE42" i="1" s="1"/>
  <c r="AL42" i="1"/>
  <c r="DD42" i="1" s="1"/>
  <c r="AK42" i="1"/>
  <c r="DC42" i="1" s="1"/>
  <c r="AJ42" i="1"/>
  <c r="AI42" i="1"/>
  <c r="DA42" i="1" s="1"/>
  <c r="AH42" i="1"/>
  <c r="CZ42" i="1" s="1"/>
  <c r="AG42" i="1"/>
  <c r="CY42" i="1" s="1"/>
  <c r="AF42" i="1"/>
  <c r="Q42" i="1"/>
  <c r="P42" i="1"/>
  <c r="M42" i="1"/>
  <c r="L42" i="1"/>
  <c r="I42" i="1"/>
  <c r="H42" i="1"/>
  <c r="E42" i="1"/>
  <c r="D42" i="1"/>
  <c r="C42" i="1"/>
  <c r="B42" i="1"/>
  <c r="A42" i="1"/>
  <c r="DL41" i="1"/>
  <c r="DJ41" i="1"/>
  <c r="DI41" i="1"/>
  <c r="DH41" i="1"/>
  <c r="DG41" i="1"/>
  <c r="DF41" i="1"/>
  <c r="DE41" i="1"/>
  <c r="DD41" i="1"/>
  <c r="DC41" i="1"/>
  <c r="DB41" i="1"/>
  <c r="DA41" i="1"/>
  <c r="CZ41" i="1"/>
  <c r="CY41" i="1"/>
  <c r="CX41" i="1"/>
  <c r="BU41" i="1"/>
  <c r="DK41" i="1" s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C41" i="1"/>
  <c r="B41" i="1"/>
  <c r="A41" i="1"/>
  <c r="DL40" i="1"/>
  <c r="DJ40" i="1"/>
  <c r="DI40" i="1"/>
  <c r="DH40" i="1"/>
  <c r="DG40" i="1"/>
  <c r="DF40" i="1"/>
  <c r="DE40" i="1"/>
  <c r="DD40" i="1"/>
  <c r="DC40" i="1"/>
  <c r="DB40" i="1"/>
  <c r="DA40" i="1"/>
  <c r="CZ40" i="1"/>
  <c r="CY40" i="1"/>
  <c r="CX40" i="1"/>
  <c r="BU40" i="1"/>
  <c r="Q40" i="1" s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C40" i="1"/>
  <c r="B40" i="1"/>
  <c r="A40" i="1"/>
  <c r="DL39" i="1"/>
  <c r="DK39" i="1"/>
  <c r="DJ39" i="1"/>
  <c r="DI39" i="1"/>
  <c r="DH39" i="1"/>
  <c r="DG39" i="1"/>
  <c r="DF39" i="1"/>
  <c r="DE39" i="1"/>
  <c r="DD39" i="1"/>
  <c r="DC39" i="1"/>
  <c r="DB39" i="1"/>
  <c r="DA39" i="1"/>
  <c r="CZ39" i="1"/>
  <c r="CY39" i="1"/>
  <c r="CX39" i="1"/>
  <c r="BU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C39" i="1"/>
  <c r="B39" i="1"/>
  <c r="A39" i="1"/>
  <c r="DL38" i="1"/>
  <c r="DK38" i="1"/>
  <c r="DJ38" i="1"/>
  <c r="DI38" i="1"/>
  <c r="DH38" i="1"/>
  <c r="DG38" i="1"/>
  <c r="DF38" i="1"/>
  <c r="DE38" i="1"/>
  <c r="DD38" i="1"/>
  <c r="DC38" i="1"/>
  <c r="DB38" i="1"/>
  <c r="DA38" i="1"/>
  <c r="CZ38" i="1"/>
  <c r="CY38" i="1"/>
  <c r="CX38" i="1"/>
  <c r="BU38" i="1"/>
  <c r="Q38" i="1"/>
  <c r="P38" i="1"/>
  <c r="O38" i="1"/>
  <c r="N38" i="1"/>
  <c r="M38" i="1"/>
  <c r="L38" i="1"/>
  <c r="K38" i="1"/>
  <c r="J38" i="1"/>
  <c r="I38" i="1"/>
  <c r="H38" i="1"/>
  <c r="G38" i="1"/>
  <c r="F38" i="1"/>
  <c r="E38" i="1"/>
  <c r="D38" i="1"/>
  <c r="C38" i="1"/>
  <c r="B38" i="1"/>
  <c r="A38" i="1"/>
  <c r="DL37" i="1"/>
  <c r="DJ37" i="1"/>
  <c r="DI37" i="1"/>
  <c r="DH37" i="1"/>
  <c r="DG37" i="1"/>
  <c r="DF37" i="1"/>
  <c r="DE37" i="1"/>
  <c r="DD37" i="1"/>
  <c r="DC37" i="1"/>
  <c r="DB37" i="1"/>
  <c r="DA37" i="1"/>
  <c r="CZ37" i="1"/>
  <c r="CY37" i="1"/>
  <c r="CX37" i="1"/>
  <c r="BU37" i="1"/>
  <c r="DK37" i="1" s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D37" i="1"/>
  <c r="C37" i="1"/>
  <c r="B37" i="1"/>
  <c r="A37" i="1"/>
  <c r="DL36" i="1"/>
  <c r="DJ36" i="1"/>
  <c r="DI36" i="1"/>
  <c r="DH36" i="1"/>
  <c r="DG36" i="1"/>
  <c r="DF36" i="1"/>
  <c r="DE36" i="1"/>
  <c r="DD36" i="1"/>
  <c r="DC36" i="1"/>
  <c r="DB36" i="1"/>
  <c r="DA36" i="1"/>
  <c r="CZ36" i="1"/>
  <c r="CY36" i="1"/>
  <c r="CX36" i="1"/>
  <c r="BU36" i="1"/>
  <c r="Q36" i="1" s="1"/>
  <c r="P36" i="1"/>
  <c r="O36" i="1"/>
  <c r="N36" i="1"/>
  <c r="M36" i="1"/>
  <c r="L36" i="1"/>
  <c r="K36" i="1"/>
  <c r="J36" i="1"/>
  <c r="I36" i="1"/>
  <c r="H36" i="1"/>
  <c r="G36" i="1"/>
  <c r="F36" i="1"/>
  <c r="E36" i="1"/>
  <c r="D36" i="1"/>
  <c r="C36" i="1"/>
  <c r="B36" i="1"/>
  <c r="A36" i="1"/>
  <c r="DL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DK35" i="1" s="1"/>
  <c r="AR35" i="1"/>
  <c r="DJ35" i="1" s="1"/>
  <c r="AQ35" i="1"/>
  <c r="DI35" i="1" s="1"/>
  <c r="AP35" i="1"/>
  <c r="DH35" i="1" s="1"/>
  <c r="AO35" i="1"/>
  <c r="DG35" i="1" s="1"/>
  <c r="AN35" i="1"/>
  <c r="DF35" i="1" s="1"/>
  <c r="AM35" i="1"/>
  <c r="DE35" i="1" s="1"/>
  <c r="AL35" i="1"/>
  <c r="DD35" i="1" s="1"/>
  <c r="AK35" i="1"/>
  <c r="DC35" i="1" s="1"/>
  <c r="AJ35" i="1"/>
  <c r="DB35" i="1" s="1"/>
  <c r="AI35" i="1"/>
  <c r="DA35" i="1" s="1"/>
  <c r="AH35" i="1"/>
  <c r="CZ35" i="1" s="1"/>
  <c r="AG35" i="1"/>
  <c r="CY35" i="1" s="1"/>
  <c r="AF35" i="1"/>
  <c r="CX35" i="1" s="1"/>
  <c r="Q35" i="1"/>
  <c r="N35" i="1"/>
  <c r="M35" i="1"/>
  <c r="J35" i="1"/>
  <c r="I35" i="1"/>
  <c r="F35" i="1"/>
  <c r="E35" i="1"/>
  <c r="C35" i="1"/>
  <c r="B35" i="1"/>
  <c r="A35" i="1"/>
  <c r="DL34" i="1"/>
  <c r="DJ34" i="1"/>
  <c r="DI34" i="1"/>
  <c r="DH34" i="1"/>
  <c r="DG34" i="1"/>
  <c r="DF34" i="1"/>
  <c r="DE34" i="1"/>
  <c r="DD34" i="1"/>
  <c r="DC34" i="1"/>
  <c r="DB34" i="1"/>
  <c r="DA34" i="1"/>
  <c r="CZ34" i="1"/>
  <c r="CY34" i="1"/>
  <c r="CX34" i="1"/>
  <c r="BU34" i="1"/>
  <c r="Q34" i="1" s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A34" i="1"/>
  <c r="DL33" i="1"/>
  <c r="DK33" i="1"/>
  <c r="DJ33" i="1"/>
  <c r="DI33" i="1"/>
  <c r="DH33" i="1"/>
  <c r="DG33" i="1"/>
  <c r="DF33" i="1"/>
  <c r="DE33" i="1"/>
  <c r="DD33" i="1"/>
  <c r="DC33" i="1"/>
  <c r="DB33" i="1"/>
  <c r="DA33" i="1"/>
  <c r="CZ33" i="1"/>
  <c r="CY33" i="1"/>
  <c r="CX33" i="1"/>
  <c r="BU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A33" i="1"/>
  <c r="DL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DK32" i="1" s="1"/>
  <c r="AR32" i="1"/>
  <c r="DJ32" i="1" s="1"/>
  <c r="AQ32" i="1"/>
  <c r="DI32" i="1" s="1"/>
  <c r="AP32" i="1"/>
  <c r="DH32" i="1" s="1"/>
  <c r="AO32" i="1"/>
  <c r="DG32" i="1" s="1"/>
  <c r="AN32" i="1"/>
  <c r="DF32" i="1" s="1"/>
  <c r="AM32" i="1"/>
  <c r="DE32" i="1" s="1"/>
  <c r="AL32" i="1"/>
  <c r="DD32" i="1" s="1"/>
  <c r="AK32" i="1"/>
  <c r="DC32" i="1" s="1"/>
  <c r="AJ32" i="1"/>
  <c r="DB32" i="1" s="1"/>
  <c r="AI32" i="1"/>
  <c r="DA32" i="1" s="1"/>
  <c r="AH32" i="1"/>
  <c r="CZ32" i="1" s="1"/>
  <c r="AG32" i="1"/>
  <c r="CY32" i="1" s="1"/>
  <c r="AF32" i="1"/>
  <c r="CX32" i="1" s="1"/>
  <c r="O32" i="1"/>
  <c r="N32" i="1"/>
  <c r="K32" i="1"/>
  <c r="J32" i="1"/>
  <c r="G32" i="1"/>
  <c r="F32" i="1"/>
  <c r="C32" i="1"/>
  <c r="B32" i="1"/>
  <c r="A32" i="1"/>
  <c r="DL31" i="1"/>
  <c r="DK31" i="1"/>
  <c r="DJ31" i="1"/>
  <c r="DI31" i="1"/>
  <c r="DH31" i="1"/>
  <c r="DG31" i="1"/>
  <c r="DF31" i="1"/>
  <c r="DE31" i="1"/>
  <c r="DD31" i="1"/>
  <c r="DC31" i="1"/>
  <c r="DB31" i="1"/>
  <c r="DA31" i="1"/>
  <c r="CZ31" i="1"/>
  <c r="CY31" i="1"/>
  <c r="CX31" i="1"/>
  <c r="BU31" i="1"/>
  <c r="Q31" i="1" s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A31" i="1"/>
  <c r="DL30" i="1"/>
  <c r="DK30" i="1"/>
  <c r="DJ30" i="1"/>
  <c r="DI30" i="1"/>
  <c r="DH30" i="1"/>
  <c r="DG30" i="1"/>
  <c r="DF30" i="1"/>
  <c r="DE30" i="1"/>
  <c r="DD30" i="1"/>
  <c r="DC30" i="1"/>
  <c r="DB30" i="1"/>
  <c r="DA30" i="1"/>
  <c r="CZ30" i="1"/>
  <c r="CY30" i="1"/>
  <c r="CX30" i="1"/>
  <c r="BU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30" i="1"/>
  <c r="DL29" i="1"/>
  <c r="DJ29" i="1"/>
  <c r="DI29" i="1"/>
  <c r="DH29" i="1"/>
  <c r="DG29" i="1"/>
  <c r="DF29" i="1"/>
  <c r="DE29" i="1"/>
  <c r="DD29" i="1"/>
  <c r="DC29" i="1"/>
  <c r="DB29" i="1"/>
  <c r="DA29" i="1"/>
  <c r="CZ29" i="1"/>
  <c r="CY29" i="1"/>
  <c r="CX29" i="1"/>
  <c r="BU29" i="1"/>
  <c r="DK29" i="1" s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A29" i="1"/>
  <c r="DL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DK28" i="1" s="1"/>
  <c r="AR28" i="1"/>
  <c r="DJ28" i="1" s="1"/>
  <c r="AQ28" i="1"/>
  <c r="DI28" i="1" s="1"/>
  <c r="AP28" i="1"/>
  <c r="DH28" i="1" s="1"/>
  <c r="AO28" i="1"/>
  <c r="DG28" i="1" s="1"/>
  <c r="AN28" i="1"/>
  <c r="DF28" i="1" s="1"/>
  <c r="AM28" i="1"/>
  <c r="DE28" i="1" s="1"/>
  <c r="AL28" i="1"/>
  <c r="DD28" i="1" s="1"/>
  <c r="AK28" i="1"/>
  <c r="DC28" i="1" s="1"/>
  <c r="AJ28" i="1"/>
  <c r="DB28" i="1" s="1"/>
  <c r="AI28" i="1"/>
  <c r="DA28" i="1" s="1"/>
  <c r="AH28" i="1"/>
  <c r="CZ28" i="1" s="1"/>
  <c r="AG28" i="1"/>
  <c r="CY28" i="1" s="1"/>
  <c r="AF28" i="1"/>
  <c r="CX28" i="1" s="1"/>
  <c r="Q28" i="1"/>
  <c r="P28" i="1"/>
  <c r="M28" i="1"/>
  <c r="L28" i="1"/>
  <c r="I28" i="1"/>
  <c r="H28" i="1"/>
  <c r="E28" i="1"/>
  <c r="D28" i="1"/>
  <c r="C28" i="1"/>
  <c r="B28" i="1"/>
  <c r="A28" i="1"/>
  <c r="DL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O27" i="1" s="1"/>
  <c r="BR27" i="1"/>
  <c r="BQ27" i="1"/>
  <c r="BP27" i="1"/>
  <c r="BO27" i="1"/>
  <c r="K27" i="1" s="1"/>
  <c r="BG27" i="1"/>
  <c r="BF27" i="1"/>
  <c r="BE27" i="1"/>
  <c r="BD27" i="1"/>
  <c r="BC27" i="1"/>
  <c r="BB27" i="1"/>
  <c r="BA27" i="1"/>
  <c r="AZ27" i="1"/>
  <c r="J27" i="1" s="1"/>
  <c r="AY27" i="1"/>
  <c r="AX27" i="1"/>
  <c r="AW27" i="1"/>
  <c r="AV27" i="1"/>
  <c r="AU27" i="1"/>
  <c r="AT27" i="1"/>
  <c r="AS27" i="1"/>
  <c r="DK27" i="1" s="1"/>
  <c r="AR27" i="1"/>
  <c r="AQ27" i="1"/>
  <c r="DI27" i="1" s="1"/>
  <c r="AP27" i="1"/>
  <c r="AO27" i="1"/>
  <c r="AN27" i="1"/>
  <c r="AM27" i="1"/>
  <c r="DE27" i="1" s="1"/>
  <c r="AL27" i="1"/>
  <c r="AK27" i="1"/>
  <c r="AJ27" i="1"/>
  <c r="AI27" i="1"/>
  <c r="DA27" i="1" s="1"/>
  <c r="AH27" i="1"/>
  <c r="AG27" i="1"/>
  <c r="AF27" i="1"/>
  <c r="N27" i="1"/>
  <c r="G27" i="1"/>
  <c r="F27" i="1"/>
  <c r="C27" i="1"/>
  <c r="B27" i="1"/>
  <c r="A27" i="1"/>
  <c r="DL26" i="1"/>
  <c r="DJ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DG26" i="1" s="1"/>
  <c r="BB26" i="1"/>
  <c r="DF26" i="1" s="1"/>
  <c r="BA26" i="1"/>
  <c r="AZ26" i="1"/>
  <c r="AY26" i="1"/>
  <c r="DC26" i="1" s="1"/>
  <c r="AX26" i="1"/>
  <c r="DB26" i="1" s="1"/>
  <c r="AW26" i="1"/>
  <c r="AV26" i="1"/>
  <c r="AU26" i="1"/>
  <c r="CY26" i="1" s="1"/>
  <c r="AT26" i="1"/>
  <c r="AS26" i="1"/>
  <c r="AR26" i="1"/>
  <c r="AQ26" i="1"/>
  <c r="DI26" i="1" s="1"/>
  <c r="AP26" i="1"/>
  <c r="AO26" i="1"/>
  <c r="AN26" i="1"/>
  <c r="AM26" i="1"/>
  <c r="AL26" i="1"/>
  <c r="AK26" i="1"/>
  <c r="AJ26" i="1"/>
  <c r="AI26" i="1"/>
  <c r="DA26" i="1" s="1"/>
  <c r="AH26" i="1"/>
  <c r="AG26" i="1"/>
  <c r="AF26" i="1"/>
  <c r="P26" i="1"/>
  <c r="M26" i="1"/>
  <c r="I26" i="1"/>
  <c r="H26" i="1"/>
  <c r="E26" i="1"/>
  <c r="D26" i="1"/>
  <c r="C26" i="1"/>
  <c r="B26" i="1"/>
  <c r="A26" i="1"/>
  <c r="DL25" i="1"/>
  <c r="DD25" i="1"/>
  <c r="CW25" i="1"/>
  <c r="CV25" i="1"/>
  <c r="CU25" i="1"/>
  <c r="CT25" i="1"/>
  <c r="CS25" i="1"/>
  <c r="CR25" i="1"/>
  <c r="CQ25" i="1"/>
  <c r="CP25" i="1"/>
  <c r="CO25" i="1"/>
  <c r="CN25" i="1"/>
  <c r="H25" i="1" s="1"/>
  <c r="CM25" i="1"/>
  <c r="CL25" i="1"/>
  <c r="CK25" i="1"/>
  <c r="CJ25" i="1"/>
  <c r="D25" i="1" s="1"/>
  <c r="CI25" i="1"/>
  <c r="CH25" i="1"/>
  <c r="CG25" i="1"/>
  <c r="CF25" i="1"/>
  <c r="DH25" i="1" s="1"/>
  <c r="CE25" i="1"/>
  <c r="CD25" i="1"/>
  <c r="CC25" i="1"/>
  <c r="CB25" i="1"/>
  <c r="CA25" i="1"/>
  <c r="BZ25" i="1"/>
  <c r="BY25" i="1"/>
  <c r="BX25" i="1"/>
  <c r="CZ25" i="1" s="1"/>
  <c r="BW25" i="1"/>
  <c r="BV25" i="1"/>
  <c r="BU25" i="1"/>
  <c r="BT25" i="1"/>
  <c r="P25" i="1" s="1"/>
  <c r="BS25" i="1"/>
  <c r="BR25" i="1"/>
  <c r="BQ25" i="1"/>
  <c r="BP25" i="1"/>
  <c r="L25" i="1" s="1"/>
  <c r="BO25" i="1"/>
  <c r="BG25" i="1"/>
  <c r="BF25" i="1"/>
  <c r="BE25" i="1"/>
  <c r="O25" i="1" s="1"/>
  <c r="BD25" i="1"/>
  <c r="BC25" i="1"/>
  <c r="BB25" i="1"/>
  <c r="BA25" i="1"/>
  <c r="K25" i="1" s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G25" i="1"/>
  <c r="C25" i="1"/>
  <c r="B25" i="1"/>
  <c r="A25" i="1"/>
  <c r="DL24" i="1"/>
  <c r="CY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H24" i="1"/>
  <c r="CG24" i="1"/>
  <c r="CF24" i="1"/>
  <c r="CE24" i="1"/>
  <c r="CD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DG24" i="1" s="1"/>
  <c r="BB24" i="1"/>
  <c r="BA24" i="1"/>
  <c r="AZ24" i="1"/>
  <c r="DD24" i="1" s="1"/>
  <c r="AY24" i="1"/>
  <c r="DC24" i="1" s="1"/>
  <c r="AX24" i="1"/>
  <c r="AW24" i="1"/>
  <c r="AV24" i="1"/>
  <c r="CZ24" i="1" s="1"/>
  <c r="AU24" i="1"/>
  <c r="AT24" i="1"/>
  <c r="AS24" i="1"/>
  <c r="AR24" i="1"/>
  <c r="DJ24" i="1" s="1"/>
  <c r="AQ24" i="1"/>
  <c r="AP24" i="1"/>
  <c r="DH24" i="1" s="1"/>
  <c r="AO24" i="1"/>
  <c r="AN24" i="1"/>
  <c r="DF24" i="1" s="1"/>
  <c r="AM24" i="1"/>
  <c r="AL24" i="1"/>
  <c r="AK24" i="1"/>
  <c r="AJ24" i="1"/>
  <c r="DB24" i="1" s="1"/>
  <c r="AI24" i="1"/>
  <c r="AH24" i="1"/>
  <c r="AG24" i="1"/>
  <c r="AF24" i="1"/>
  <c r="CX24" i="1" s="1"/>
  <c r="N24" i="1"/>
  <c r="M24" i="1"/>
  <c r="J24" i="1"/>
  <c r="I24" i="1"/>
  <c r="F24" i="1"/>
  <c r="E24" i="1"/>
  <c r="C24" i="1"/>
  <c r="B24" i="1"/>
  <c r="A24" i="1"/>
  <c r="DL23" i="1"/>
  <c r="DI23" i="1"/>
  <c r="CW23" i="1"/>
  <c r="CV23" i="1"/>
  <c r="CU23" i="1"/>
  <c r="CT23" i="1"/>
  <c r="CS23" i="1"/>
  <c r="CS20" i="1" s="1"/>
  <c r="CR23" i="1"/>
  <c r="CQ23" i="1"/>
  <c r="CP23" i="1"/>
  <c r="CO23" i="1"/>
  <c r="CO20" i="1" s="1"/>
  <c r="CN23" i="1"/>
  <c r="CM23" i="1"/>
  <c r="CL23" i="1"/>
  <c r="CK23" i="1"/>
  <c r="CK20" i="1" s="1"/>
  <c r="CJ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N23" i="1"/>
  <c r="BM23" i="1"/>
  <c r="BL23" i="1"/>
  <c r="BK23" i="1"/>
  <c r="BJ23" i="1"/>
  <c r="BI23" i="1"/>
  <c r="BH23" i="1"/>
  <c r="BG23" i="1"/>
  <c r="BF23" i="1"/>
  <c r="DJ23" i="1" s="1"/>
  <c r="BE23" i="1"/>
  <c r="BD23" i="1"/>
  <c r="BC23" i="1"/>
  <c r="BB23" i="1"/>
  <c r="DF23" i="1" s="1"/>
  <c r="BA23" i="1"/>
  <c r="AZ23" i="1"/>
  <c r="AY23" i="1"/>
  <c r="AX23" i="1"/>
  <c r="DB23" i="1" s="1"/>
  <c r="AW23" i="1"/>
  <c r="DA23" i="1" s="1"/>
  <c r="AV23" i="1"/>
  <c r="AU23" i="1"/>
  <c r="AT23" i="1"/>
  <c r="CX23" i="1" s="1"/>
  <c r="AS23" i="1"/>
  <c r="AR23" i="1"/>
  <c r="AQ23" i="1"/>
  <c r="AP23" i="1"/>
  <c r="DH23" i="1" s="1"/>
  <c r="AO23" i="1"/>
  <c r="AN23" i="1"/>
  <c r="AM23" i="1"/>
  <c r="AL23" i="1"/>
  <c r="DD23" i="1" s="1"/>
  <c r="AK23" i="1"/>
  <c r="AJ23" i="1"/>
  <c r="AI23" i="1"/>
  <c r="AH23" i="1"/>
  <c r="CZ23" i="1" s="1"/>
  <c r="AG23" i="1"/>
  <c r="AF23" i="1"/>
  <c r="P23" i="1"/>
  <c r="O23" i="1"/>
  <c r="L23" i="1"/>
  <c r="H23" i="1"/>
  <c r="G23" i="1"/>
  <c r="D23" i="1"/>
  <c r="C23" i="1"/>
  <c r="B23" i="1"/>
  <c r="A23" i="1"/>
  <c r="DL22" i="1"/>
  <c r="DC22" i="1"/>
  <c r="CS22" i="1"/>
  <c r="CQ22" i="1"/>
  <c r="CO22" i="1"/>
  <c r="CN22" i="1"/>
  <c r="CM22" i="1"/>
  <c r="CL22" i="1"/>
  <c r="CK22" i="1"/>
  <c r="CJ22" i="1"/>
  <c r="CH22" i="1"/>
  <c r="CG22" i="1"/>
  <c r="CF22" i="1"/>
  <c r="CE22" i="1"/>
  <c r="DG22" i="1" s="1"/>
  <c r="CD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CZ22" i="1" s="1"/>
  <c r="AU22" i="1"/>
  <c r="CY22" i="1" s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M22" i="1"/>
  <c r="I22" i="1"/>
  <c r="G22" i="1"/>
  <c r="F22" i="1"/>
  <c r="E22" i="1"/>
  <c r="C22" i="1"/>
  <c r="B22" i="1"/>
  <c r="A22" i="1"/>
  <c r="DL21" i="1"/>
  <c r="CW21" i="1"/>
  <c r="CV21" i="1"/>
  <c r="CU21" i="1"/>
  <c r="CT21" i="1"/>
  <c r="CS21" i="1"/>
  <c r="CR21" i="1"/>
  <c r="CQ21" i="1"/>
  <c r="CQ20" i="1" s="1"/>
  <c r="CP21" i="1"/>
  <c r="CO21" i="1"/>
  <c r="CN21" i="1"/>
  <c r="CN20" i="1" s="1"/>
  <c r="CM21" i="1"/>
  <c r="G21" i="1" s="1"/>
  <c r="CL21" i="1"/>
  <c r="CK21" i="1"/>
  <c r="CJ21" i="1"/>
  <c r="CJ20" i="1" s="1"/>
  <c r="CI21" i="1"/>
  <c r="CH21" i="1"/>
  <c r="CG21" i="1"/>
  <c r="CF21" i="1"/>
  <c r="CF20" i="1" s="1"/>
  <c r="CE21" i="1"/>
  <c r="CE20" i="1" s="1"/>
  <c r="CD21" i="1"/>
  <c r="CC21" i="1"/>
  <c r="CB21" i="1"/>
  <c r="CB20" i="1" s="1"/>
  <c r="CA21" i="1"/>
  <c r="CA20" i="1" s="1"/>
  <c r="BZ21" i="1"/>
  <c r="BY21" i="1"/>
  <c r="BX21" i="1"/>
  <c r="BX20" i="1" s="1"/>
  <c r="BW21" i="1"/>
  <c r="CY21" i="1" s="1"/>
  <c r="BV21" i="1"/>
  <c r="BU21" i="1"/>
  <c r="BT21" i="1"/>
  <c r="BT20" i="1" s="1"/>
  <c r="BS21" i="1"/>
  <c r="O21" i="1" s="1"/>
  <c r="BR21" i="1"/>
  <c r="BQ21" i="1"/>
  <c r="BP21" i="1"/>
  <c r="BP20" i="1" s="1"/>
  <c r="BO21" i="1"/>
  <c r="K21" i="1" s="1"/>
  <c r="BG21" i="1"/>
  <c r="BF21" i="1"/>
  <c r="BE21" i="1"/>
  <c r="BE20" i="1" s="1"/>
  <c r="BD21" i="1"/>
  <c r="BD20" i="1" s="1"/>
  <c r="BC21" i="1"/>
  <c r="BB21" i="1"/>
  <c r="BA21" i="1"/>
  <c r="BA20" i="1" s="1"/>
  <c r="AZ21" i="1"/>
  <c r="AZ20" i="1" s="1"/>
  <c r="AY21" i="1"/>
  <c r="AX21" i="1"/>
  <c r="AW21" i="1"/>
  <c r="AW20" i="1" s="1"/>
  <c r="AV21" i="1"/>
  <c r="AV20" i="1" s="1"/>
  <c r="AU21" i="1"/>
  <c r="AT21" i="1"/>
  <c r="AS21" i="1"/>
  <c r="Q21" i="1" s="1"/>
  <c r="AR21" i="1"/>
  <c r="P21" i="1" s="1"/>
  <c r="AQ21" i="1"/>
  <c r="DI21" i="1" s="1"/>
  <c r="AP21" i="1"/>
  <c r="AO21" i="1"/>
  <c r="M21" i="1" s="1"/>
  <c r="AN21" i="1"/>
  <c r="L21" i="1" s="1"/>
  <c r="AM21" i="1"/>
  <c r="AL21" i="1"/>
  <c r="AK21" i="1"/>
  <c r="DC21" i="1" s="1"/>
  <c r="AJ21" i="1"/>
  <c r="DB21" i="1" s="1"/>
  <c r="AI21" i="1"/>
  <c r="AH21" i="1"/>
  <c r="AG21" i="1"/>
  <c r="E21" i="1" s="1"/>
  <c r="AF21" i="1"/>
  <c r="CX21" i="1" s="1"/>
  <c r="N21" i="1"/>
  <c r="J21" i="1"/>
  <c r="F21" i="1"/>
  <c r="C21" i="1"/>
  <c r="B21" i="1"/>
  <c r="A21" i="1"/>
  <c r="DL20" i="1"/>
  <c r="CL20" i="1"/>
  <c r="CH20" i="1"/>
  <c r="CG20" i="1"/>
  <c r="CD20" i="1"/>
  <c r="BZ20" i="1"/>
  <c r="BY20" i="1"/>
  <c r="BV20" i="1"/>
  <c r="BU20" i="1"/>
  <c r="BR20" i="1"/>
  <c r="BQ20" i="1"/>
  <c r="BN20" i="1"/>
  <c r="BM20" i="1"/>
  <c r="BL20" i="1"/>
  <c r="BK20" i="1"/>
  <c r="BJ20" i="1"/>
  <c r="BI20" i="1"/>
  <c r="BH20" i="1"/>
  <c r="BG20" i="1"/>
  <c r="BF20" i="1"/>
  <c r="BC20" i="1"/>
  <c r="BB20" i="1"/>
  <c r="AY20" i="1"/>
  <c r="AX20" i="1"/>
  <c r="AU20" i="1"/>
  <c r="AT20" i="1"/>
  <c r="AQ20" i="1"/>
  <c r="AP20" i="1"/>
  <c r="AM20" i="1"/>
  <c r="AL20" i="1"/>
  <c r="AI20" i="1"/>
  <c r="AH20" i="1"/>
  <c r="C20" i="1"/>
  <c r="B20" i="1"/>
  <c r="A20" i="1"/>
  <c r="DC14" i="1"/>
  <c r="DA14" i="1"/>
  <c r="CZ14" i="1"/>
  <c r="CY14" i="1"/>
  <c r="CS14" i="1"/>
  <c r="CQ14" i="1"/>
  <c r="CO14" i="1"/>
  <c r="CN14" i="1"/>
  <c r="CM14" i="1"/>
  <c r="CL14" i="1"/>
  <c r="CK14" i="1"/>
  <c r="CJ14" i="1"/>
  <c r="CH14" i="1"/>
  <c r="CG14" i="1"/>
  <c r="CF14" i="1"/>
  <c r="CE14" i="1"/>
  <c r="CD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CZ20" i="1" l="1"/>
  <c r="DE21" i="1"/>
  <c r="BS20" i="1"/>
  <c r="BW20" i="1"/>
  <c r="CM20" i="1"/>
  <c r="DA20" i="1" s="1"/>
  <c r="DA21" i="1"/>
  <c r="DF21" i="1"/>
  <c r="DK21" i="1"/>
  <c r="CY25" i="1"/>
  <c r="E25" i="1"/>
  <c r="DC25" i="1"/>
  <c r="I25" i="1"/>
  <c r="DG25" i="1"/>
  <c r="M25" i="1"/>
  <c r="DK25" i="1"/>
  <c r="Q25" i="1"/>
  <c r="CX27" i="1"/>
  <c r="D27" i="1"/>
  <c r="DB27" i="1"/>
  <c r="H27" i="1"/>
  <c r="DF27" i="1"/>
  <c r="L27" i="1"/>
  <c r="DJ27" i="1"/>
  <c r="P27" i="1"/>
  <c r="DJ21" i="1"/>
  <c r="F20" i="1"/>
  <c r="AF20" i="1"/>
  <c r="AJ20" i="1"/>
  <c r="AN20" i="1"/>
  <c r="AR20" i="1"/>
  <c r="D21" i="1"/>
  <c r="H21" i="1"/>
  <c r="CZ21" i="1"/>
  <c r="DD21" i="1"/>
  <c r="DH21" i="1"/>
  <c r="DG21" i="1"/>
  <c r="DA22" i="1"/>
  <c r="F25" i="1"/>
  <c r="J25" i="1"/>
  <c r="N25" i="1"/>
  <c r="CX25" i="1"/>
  <c r="DB25" i="1"/>
  <c r="DF25" i="1"/>
  <c r="DJ25" i="1"/>
  <c r="L26" i="1"/>
  <c r="CY27" i="1"/>
  <c r="DC27" i="1"/>
  <c r="DG27" i="1"/>
  <c r="CI48" i="1"/>
  <c r="DK48" i="1" s="1"/>
  <c r="Q49" i="1"/>
  <c r="G20" i="1"/>
  <c r="AG20" i="1"/>
  <c r="AK20" i="1"/>
  <c r="AO20" i="1"/>
  <c r="AS20" i="1"/>
  <c r="I21" i="1"/>
  <c r="CX22" i="1"/>
  <c r="D22" i="1"/>
  <c r="DB22" i="1"/>
  <c r="H22" i="1"/>
  <c r="CY23" i="1"/>
  <c r="E23" i="1"/>
  <c r="DC23" i="1"/>
  <c r="I23" i="1"/>
  <c r="DG23" i="1"/>
  <c r="M23" i="1"/>
  <c r="DA24" i="1"/>
  <c r="G24" i="1"/>
  <c r="DI24" i="1"/>
  <c r="O24" i="1"/>
  <c r="DA25" i="1"/>
  <c r="DE25" i="1"/>
  <c r="DI25" i="1"/>
  <c r="CZ26" i="1"/>
  <c r="F26" i="1"/>
  <c r="DD26" i="1"/>
  <c r="J26" i="1"/>
  <c r="DH26" i="1"/>
  <c r="N26" i="1"/>
  <c r="CZ27" i="1"/>
  <c r="DD27" i="1"/>
  <c r="DH27" i="1"/>
  <c r="D49" i="1"/>
  <c r="DD49" i="1"/>
  <c r="DE50" i="1"/>
  <c r="K50" i="1"/>
  <c r="DI50" i="1"/>
  <c r="O50" i="1"/>
  <c r="DK53" i="1"/>
  <c r="K54" i="1"/>
  <c r="DF60" i="1"/>
  <c r="DJ60" i="1"/>
  <c r="DE61" i="1"/>
  <c r="K61" i="1"/>
  <c r="BO60" i="1"/>
  <c r="K62" i="1"/>
  <c r="CC60" i="1"/>
  <c r="CC59" i="1" s="1"/>
  <c r="CX66" i="1"/>
  <c r="Q67" i="1"/>
  <c r="CW66" i="1"/>
  <c r="Q66" i="1" s="1"/>
  <c r="BO66" i="1"/>
  <c r="DE68" i="1"/>
  <c r="K68" i="1"/>
  <c r="Q78" i="1"/>
  <c r="CI77" i="1"/>
  <c r="CI75" i="1" s="1"/>
  <c r="CI23" i="1" s="1"/>
  <c r="DK23" i="1" s="1"/>
  <c r="F23" i="1"/>
  <c r="J23" i="1"/>
  <c r="N23" i="1"/>
  <c r="D24" i="1"/>
  <c r="H24" i="1"/>
  <c r="L24" i="1"/>
  <c r="P24" i="1"/>
  <c r="G26" i="1"/>
  <c r="O26" i="1"/>
  <c r="E27" i="1"/>
  <c r="I27" i="1"/>
  <c r="M27" i="1"/>
  <c r="Q27" i="1"/>
  <c r="F28" i="1"/>
  <c r="J28" i="1"/>
  <c r="N28" i="1"/>
  <c r="D32" i="1"/>
  <c r="H32" i="1"/>
  <c r="L32" i="1"/>
  <c r="P32" i="1"/>
  <c r="DK34" i="1"/>
  <c r="G35" i="1"/>
  <c r="K35" i="1"/>
  <c r="O35" i="1"/>
  <c r="DK36" i="1"/>
  <c r="DK40" i="1"/>
  <c r="F42" i="1"/>
  <c r="J42" i="1"/>
  <c r="N42" i="1"/>
  <c r="E45" i="1"/>
  <c r="I45" i="1"/>
  <c r="M45" i="1"/>
  <c r="G46" i="1"/>
  <c r="K46" i="1"/>
  <c r="O46" i="1"/>
  <c r="G48" i="1"/>
  <c r="K48" i="1"/>
  <c r="O48" i="1"/>
  <c r="DK51" i="1"/>
  <c r="DE53" i="1"/>
  <c r="K53" i="1"/>
  <c r="DE54" i="1"/>
  <c r="Q61" i="1"/>
  <c r="CW60" i="1"/>
  <c r="CW59" i="1" s="1"/>
  <c r="Q62" i="1"/>
  <c r="CI60" i="1"/>
  <c r="CI59" i="1" s="1"/>
  <c r="DK66" i="1"/>
  <c r="DK77" i="1"/>
  <c r="G28" i="1"/>
  <c r="K28" i="1"/>
  <c r="O28" i="1"/>
  <c r="E32" i="1"/>
  <c r="I32" i="1"/>
  <c r="M32" i="1"/>
  <c r="Q32" i="1"/>
  <c r="D35" i="1"/>
  <c r="H35" i="1"/>
  <c r="L35" i="1"/>
  <c r="P35" i="1"/>
  <c r="G42" i="1"/>
  <c r="K42" i="1"/>
  <c r="O42" i="1"/>
  <c r="F45" i="1"/>
  <c r="D46" i="1"/>
  <c r="H46" i="1"/>
  <c r="L46" i="1"/>
  <c r="P46" i="1"/>
  <c r="H48" i="1"/>
  <c r="L48" i="1"/>
  <c r="P48" i="1"/>
  <c r="N49" i="1"/>
  <c r="CX49" i="1"/>
  <c r="DK49" i="1"/>
  <c r="DE51" i="1"/>
  <c r="K51" i="1"/>
  <c r="O60" i="1"/>
  <c r="CU59" i="1"/>
  <c r="K81" i="1"/>
  <c r="DE81" i="1"/>
  <c r="DK55" i="1"/>
  <c r="Q55" i="1"/>
  <c r="DI59" i="1"/>
  <c r="DK60" i="1"/>
  <c r="DE60" i="1"/>
  <c r="L60" i="1"/>
  <c r="CR59" i="1"/>
  <c r="DF59" i="1" s="1"/>
  <c r="DF14" i="1" s="1"/>
  <c r="P60" i="1"/>
  <c r="CV59" i="1"/>
  <c r="DE66" i="1"/>
  <c r="CT59" i="1"/>
  <c r="DH59" i="1" s="1"/>
  <c r="DH14" i="1" s="1"/>
  <c r="N66" i="1"/>
  <c r="DK68" i="1"/>
  <c r="DK75" i="1"/>
  <c r="DE78" i="1"/>
  <c r="K78" i="1"/>
  <c r="BO77" i="1"/>
  <c r="DE77" i="1" s="1"/>
  <c r="CC79" i="1"/>
  <c r="Q81" i="1"/>
  <c r="CI79" i="1"/>
  <c r="CI24" i="1" s="1"/>
  <c r="DG52" i="1"/>
  <c r="DG14" i="1" s="1"/>
  <c r="DK52" i="1"/>
  <c r="CX67" i="1"/>
  <c r="DE80" i="1"/>
  <c r="CX81" i="1"/>
  <c r="DB81" i="1"/>
  <c r="DB14" i="1" s="1"/>
  <c r="DE83" i="1"/>
  <c r="K83" i="1"/>
  <c r="Q96" i="1"/>
  <c r="D51" i="1"/>
  <c r="DD52" i="1"/>
  <c r="D53" i="1"/>
  <c r="D56" i="1"/>
  <c r="H56" i="1"/>
  <c r="L56" i="1"/>
  <c r="P56" i="1"/>
  <c r="DK58" i="1"/>
  <c r="G59" i="1"/>
  <c r="O59" i="1"/>
  <c r="E60" i="1"/>
  <c r="I60" i="1"/>
  <c r="M60" i="1"/>
  <c r="Q60" i="1"/>
  <c r="DK65" i="1"/>
  <c r="G66" i="1"/>
  <c r="K66" i="1"/>
  <c r="O66" i="1"/>
  <c r="DK70" i="1"/>
  <c r="F72" i="1"/>
  <c r="J72" i="1"/>
  <c r="N72" i="1"/>
  <c r="D75" i="1"/>
  <c r="H75" i="1"/>
  <c r="L75" i="1"/>
  <c r="P75" i="1"/>
  <c r="E77" i="1"/>
  <c r="I77" i="1"/>
  <c r="M77" i="1"/>
  <c r="Q77" i="1"/>
  <c r="D79" i="1"/>
  <c r="H79" i="1"/>
  <c r="L79" i="1"/>
  <c r="P79" i="1"/>
  <c r="N81" i="1"/>
  <c r="DJ81" i="1"/>
  <c r="M51" i="1"/>
  <c r="Q51" i="1"/>
  <c r="M53" i="1"/>
  <c r="Q53" i="1"/>
  <c r="J54" i="1"/>
  <c r="N54" i="1"/>
  <c r="K55" i="1"/>
  <c r="O55" i="1"/>
  <c r="E56" i="1"/>
  <c r="I56" i="1"/>
  <c r="M56" i="1"/>
  <c r="Q56" i="1"/>
  <c r="D59" i="1"/>
  <c r="H59" i="1"/>
  <c r="L59" i="1"/>
  <c r="P59" i="1"/>
  <c r="F60" i="1"/>
  <c r="J60" i="1"/>
  <c r="N60" i="1"/>
  <c r="D61" i="1"/>
  <c r="L61" i="1"/>
  <c r="P61" i="1"/>
  <c r="J62" i="1"/>
  <c r="N62" i="1"/>
  <c r="D66" i="1"/>
  <c r="H66" i="1"/>
  <c r="L66" i="1"/>
  <c r="P66" i="1"/>
  <c r="CP66" i="1"/>
  <c r="J67" i="1"/>
  <c r="N67" i="1"/>
  <c r="D68" i="1"/>
  <c r="L68" i="1"/>
  <c r="P68" i="1"/>
  <c r="G72" i="1"/>
  <c r="K72" i="1"/>
  <c r="O72" i="1"/>
  <c r="E75" i="1"/>
  <c r="I75" i="1"/>
  <c r="M75" i="1"/>
  <c r="Q75" i="1"/>
  <c r="F77" i="1"/>
  <c r="J77" i="1"/>
  <c r="N77" i="1"/>
  <c r="D78" i="1"/>
  <c r="L78" i="1"/>
  <c r="P78" i="1"/>
  <c r="E79" i="1"/>
  <c r="I79" i="1"/>
  <c r="M79" i="1"/>
  <c r="Q79" i="1"/>
  <c r="O80" i="1"/>
  <c r="DD80" i="1"/>
  <c r="J81" i="1"/>
  <c r="DK81" i="1"/>
  <c r="DK82" i="1"/>
  <c r="Q94" i="1"/>
  <c r="CI92" i="1"/>
  <c r="DE95" i="1"/>
  <c r="K95" i="1"/>
  <c r="DE98" i="1"/>
  <c r="K98" i="1"/>
  <c r="K67" i="1"/>
  <c r="O67" i="1"/>
  <c r="M68" i="1"/>
  <c r="Q68" i="1"/>
  <c r="DF81" i="1"/>
  <c r="DE82" i="1"/>
  <c r="K82" i="1"/>
  <c r="DK92" i="1"/>
  <c r="K93" i="1"/>
  <c r="BO92" i="1"/>
  <c r="BO26" i="1" s="1"/>
  <c r="DE26" i="1" s="1"/>
  <c r="DE93" i="1"/>
  <c r="DE97" i="1"/>
  <c r="N90" i="1"/>
  <c r="D93" i="1"/>
  <c r="J97" i="1"/>
  <c r="N97" i="1"/>
  <c r="DE101" i="1"/>
  <c r="K101" i="1"/>
  <c r="DK102" i="1"/>
  <c r="DE104" i="1"/>
  <c r="K104" i="1"/>
  <c r="O82" i="1"/>
  <c r="D83" i="1"/>
  <c r="L83" i="1"/>
  <c r="P83" i="1"/>
  <c r="N84" i="1"/>
  <c r="K85" i="1"/>
  <c r="O85" i="1"/>
  <c r="L86" i="1"/>
  <c r="P86" i="1"/>
  <c r="M87" i="1"/>
  <c r="Q87" i="1"/>
  <c r="N88" i="1"/>
  <c r="O89" i="1"/>
  <c r="K90" i="1"/>
  <c r="O90" i="1"/>
  <c r="G92" i="1"/>
  <c r="K92" i="1"/>
  <c r="O92" i="1"/>
  <c r="M93" i="1"/>
  <c r="Q93" i="1"/>
  <c r="K94" i="1"/>
  <c r="O94" i="1"/>
  <c r="D95" i="1"/>
  <c r="L95" i="1"/>
  <c r="P95" i="1"/>
  <c r="J96" i="1"/>
  <c r="N96" i="1"/>
  <c r="K97" i="1"/>
  <c r="O97" i="1"/>
  <c r="L98" i="1"/>
  <c r="P98" i="1"/>
  <c r="L82" i="1"/>
  <c r="P82" i="1"/>
  <c r="M83" i="1"/>
  <c r="Q83" i="1"/>
  <c r="DD98" i="1"/>
  <c r="Q116" i="1"/>
  <c r="DK98" i="1"/>
  <c r="DK99" i="1"/>
  <c r="DE100" i="1"/>
  <c r="K100" i="1"/>
  <c r="DK103" i="1"/>
  <c r="DK104" i="1"/>
  <c r="DE112" i="1"/>
  <c r="K112" i="1"/>
  <c r="DK114" i="1"/>
  <c r="DE115" i="1"/>
  <c r="K115" i="1"/>
  <c r="Q107" i="1"/>
  <c r="N108" i="1"/>
  <c r="M109" i="1"/>
  <c r="L110" i="1"/>
  <c r="P110" i="1"/>
  <c r="D116" i="1"/>
  <c r="DF108" i="1"/>
  <c r="DJ108" i="1"/>
  <c r="DE109" i="1"/>
  <c r="DI109" i="1"/>
  <c r="DH110" i="1"/>
  <c r="J114" i="1"/>
  <c r="K99" i="1"/>
  <c r="O99" i="1"/>
  <c r="L100" i="1"/>
  <c r="P100" i="1"/>
  <c r="M101" i="1"/>
  <c r="Q101" i="1"/>
  <c r="J102" i="1"/>
  <c r="N102" i="1"/>
  <c r="K103" i="1"/>
  <c r="O103" i="1"/>
  <c r="L104" i="1"/>
  <c r="P104" i="1"/>
  <c r="M105" i="1"/>
  <c r="Q105" i="1"/>
  <c r="N106" i="1"/>
  <c r="K107" i="1"/>
  <c r="O107" i="1"/>
  <c r="M112" i="1"/>
  <c r="Q112" i="1"/>
  <c r="J113" i="1"/>
  <c r="N113" i="1"/>
  <c r="K114" i="1"/>
  <c r="O114" i="1"/>
  <c r="L115" i="1"/>
  <c r="P115" i="1"/>
  <c r="J116" i="1"/>
  <c r="N116" i="1"/>
  <c r="CP59" i="1" l="1"/>
  <c r="J66" i="1"/>
  <c r="F14" i="1"/>
  <c r="E14" i="1"/>
  <c r="M14" i="1"/>
  <c r="P14" i="1"/>
  <c r="Q24" i="1"/>
  <c r="DK24" i="1"/>
  <c r="CW45" i="1"/>
  <c r="CW22" i="1" s="1"/>
  <c r="CW20" i="1" s="1"/>
  <c r="CW14" i="1"/>
  <c r="CC45" i="1"/>
  <c r="CC22" i="1" s="1"/>
  <c r="CC14" i="1"/>
  <c r="DI14" i="1"/>
  <c r="D14" i="1"/>
  <c r="Q23" i="1"/>
  <c r="DG20" i="1"/>
  <c r="M20" i="1"/>
  <c r="D20" i="1"/>
  <c r="CX20" i="1"/>
  <c r="DE92" i="1"/>
  <c r="L14" i="1"/>
  <c r="CV45" i="1"/>
  <c r="CV14" i="1"/>
  <c r="DK79" i="1"/>
  <c r="CX14" i="1"/>
  <c r="DC20" i="1"/>
  <c r="I20" i="1"/>
  <c r="G14" i="1"/>
  <c r="H14" i="1"/>
  <c r="K79" i="1"/>
  <c r="CC24" i="1"/>
  <c r="N59" i="1"/>
  <c r="CT45" i="1"/>
  <c r="CT14" i="1"/>
  <c r="CU45" i="1"/>
  <c r="CU14" i="1"/>
  <c r="N14" i="1"/>
  <c r="Q59" i="1"/>
  <c r="CI14" i="1"/>
  <c r="DK59" i="1"/>
  <c r="DK14" i="1" s="1"/>
  <c r="K26" i="1"/>
  <c r="K60" i="1"/>
  <c r="BO59" i="1"/>
  <c r="CY20" i="1"/>
  <c r="E20" i="1"/>
  <c r="Q14" i="1"/>
  <c r="Q92" i="1"/>
  <c r="CI26" i="1"/>
  <c r="I14" i="1"/>
  <c r="K77" i="1"/>
  <c r="BO75" i="1"/>
  <c r="DD66" i="1"/>
  <c r="CR45" i="1"/>
  <c r="CR14" i="1"/>
  <c r="DE79" i="1"/>
  <c r="DJ59" i="1"/>
  <c r="DJ14" i="1" s="1"/>
  <c r="O14" i="1"/>
  <c r="Q48" i="1"/>
  <c r="CI46" i="1"/>
  <c r="DB20" i="1"/>
  <c r="H20" i="1"/>
  <c r="K75" i="1" l="1"/>
  <c r="BO23" i="1"/>
  <c r="DE75" i="1"/>
  <c r="CT22" i="1"/>
  <c r="N45" i="1"/>
  <c r="DH45" i="1"/>
  <c r="Q46" i="1"/>
  <c r="CI45" i="1"/>
  <c r="DK46" i="1"/>
  <c r="CC20" i="1"/>
  <c r="J59" i="1"/>
  <c r="J14" i="1" s="1"/>
  <c r="CP45" i="1"/>
  <c r="CP14" i="1"/>
  <c r="DD59" i="1"/>
  <c r="DD14" i="1" s="1"/>
  <c r="CR22" i="1"/>
  <c r="L45" i="1"/>
  <c r="DF45" i="1"/>
  <c r="BO45" i="1"/>
  <c r="BO14" i="1"/>
  <c r="K59" i="1"/>
  <c r="K14" i="1" s="1"/>
  <c r="DE59" i="1"/>
  <c r="DE14" i="1" s="1"/>
  <c r="O45" i="1"/>
  <c r="CU22" i="1"/>
  <c r="DI45" i="1"/>
  <c r="DE24" i="1"/>
  <c r="K24" i="1"/>
  <c r="CV22" i="1"/>
  <c r="P45" i="1"/>
  <c r="DJ45" i="1"/>
  <c r="Q26" i="1"/>
  <c r="DK26" i="1"/>
  <c r="CP22" i="1" l="1"/>
  <c r="J45" i="1"/>
  <c r="DD45" i="1"/>
  <c r="CI22" i="1"/>
  <c r="DK45" i="1"/>
  <c r="Q45" i="1"/>
  <c r="CT20" i="1"/>
  <c r="N22" i="1"/>
  <c r="DH22" i="1"/>
  <c r="CR20" i="1"/>
  <c r="DF22" i="1"/>
  <c r="L22" i="1"/>
  <c r="CV20" i="1"/>
  <c r="DJ22" i="1"/>
  <c r="P22" i="1"/>
  <c r="O22" i="1"/>
  <c r="CU20" i="1"/>
  <c r="DI22" i="1"/>
  <c r="K45" i="1"/>
  <c r="BO22" i="1"/>
  <c r="DE45" i="1"/>
  <c r="K23" i="1"/>
  <c r="DE23" i="1"/>
  <c r="K22" i="1" l="1"/>
  <c r="BO20" i="1"/>
  <c r="DE22" i="1"/>
  <c r="Q22" i="1"/>
  <c r="CI20" i="1"/>
  <c r="DK22" i="1"/>
  <c r="DH20" i="1"/>
  <c r="N20" i="1"/>
  <c r="DF20" i="1"/>
  <c r="L20" i="1"/>
  <c r="O20" i="1"/>
  <c r="DI20" i="1"/>
  <c r="P20" i="1"/>
  <c r="DJ20" i="1"/>
  <c r="CP20" i="1"/>
  <c r="J22" i="1"/>
  <c r="DD22" i="1"/>
  <c r="J20" i="1" l="1"/>
  <c r="DD20" i="1"/>
  <c r="DE20" i="1"/>
  <c r="K20" i="1"/>
  <c r="Q20" i="1"/>
  <c r="DK20" i="1"/>
</calcChain>
</file>

<file path=xl/sharedStrings.xml><?xml version="1.0" encoding="utf-8"?>
<sst xmlns="http://schemas.openxmlformats.org/spreadsheetml/2006/main" count="570" uniqueCount="115">
  <si>
    <t>Приложение  № 7</t>
  </si>
  <si>
    <t>к приказу Минэнерго России</t>
  </si>
  <si>
    <t>от 5 мая 2016 г. № 380</t>
  </si>
  <si>
    <t>Форма 7. Краткое описание инвестиционной программы. Ввод объектов инвестиционной деятельности (мощностей) в эксплуатацию</t>
  </si>
  <si>
    <r>
      <t xml:space="preserve">Инвестиционная программа    </t>
    </r>
    <r>
      <rPr>
        <u/>
        <sz val="14"/>
        <color indexed="8"/>
        <rFont val="Times New Roman"/>
        <family val="1"/>
        <charset val="204"/>
      </rPr>
      <t xml:space="preserve">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</si>
  <si>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</si>
  <si>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>Год раскрытия информации:</t>
    </r>
    <r>
      <rPr>
        <u/>
        <sz val="12"/>
        <rFont val="Times New Roman"/>
        <family val="1"/>
        <charset val="204"/>
      </rPr>
      <t xml:space="preserve"> 2023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</si>
  <si>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</si>
  <si>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</si>
  <si>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</si>
  <si>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</si>
  <si>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 в год 2019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</si>
  <si>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</si>
  <si>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</si>
  <si>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Год 2020</t>
  </si>
  <si>
    <t>Год 2021</t>
  </si>
  <si>
    <t>Год 2022</t>
  </si>
  <si>
    <t>Год 2023</t>
  </si>
  <si>
    <t>Год 2024</t>
  </si>
  <si>
    <t xml:space="preserve">Итого за период реализации инвестиционной программы </t>
  </si>
  <si>
    <t>План</t>
  </si>
  <si>
    <t>Предложение по корректировке утвержденного плана</t>
  </si>
  <si>
    <t>Факт</t>
  </si>
  <si>
    <t>МВ×А</t>
  </si>
  <si>
    <t>Мвар</t>
  </si>
  <si>
    <t>км ВЛ
 1-цеп</t>
  </si>
  <si>
    <t>км ВЛ
 2-цеп</t>
  </si>
  <si>
    <t>км КЛ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</si>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</sst>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7" fillId="0" borderId="0"/>
    <xf numFmtId="0" fontId="3" fillId="0" borderId="0"/>
    <xf numFmtId="0" fontId="4" fillId="0" borderId="0"/>
  </cellStyleXfs>
  <cellXfs count="53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horizontal="center" vertical="center" wrapText="1"/>
    </xf>
    <xf numFmtId="0" fontId="8" fillId="0" borderId="0" xfId="4" applyFont="1" applyFill="1" applyAlignment="1">
      <alignment horizontal="center" vertical="center" wrapText="1"/>
    </xf>
    <xf numFmtId="0" fontId="10" fillId="0" borderId="0" xfId="4" applyFont="1" applyFill="1" applyAlignment="1">
      <alignment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4" applyFont="1" applyFill="1" applyAlignment="1">
      <alignment horizontal="center" vertical="center" wrapText="1"/>
    </xf>
    <xf numFmtId="0" fontId="11" fillId="0" borderId="0" xfId="4" applyFont="1" applyFill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12" fillId="0" borderId="0" xfId="2" applyFont="1" applyFill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14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6" fillId="0" borderId="0" xfId="5" applyFont="1" applyFill="1" applyBorder="1" applyAlignment="1">
      <alignment horizontal="center" vertical="center" wrapText="1"/>
    </xf>
    <xf numFmtId="0" fontId="14" fillId="0" borderId="1" xfId="6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textRotation="90" wrapText="1"/>
    </xf>
    <xf numFmtId="0" fontId="14" fillId="0" borderId="1" xfId="6" applyFont="1" applyFill="1" applyBorder="1" applyAlignment="1">
      <alignment horizontal="center" vertical="center" textRotation="90" wrapText="1"/>
    </xf>
    <xf numFmtId="0" fontId="14" fillId="0" borderId="1" xfId="6" applyFont="1" applyFill="1" applyBorder="1" applyAlignment="1">
      <alignment horizontal="center" vertical="center" wrapText="1"/>
    </xf>
    <xf numFmtId="49" fontId="14" fillId="0" borderId="1" xfId="6" applyNumberFormat="1" applyFont="1" applyFill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center" vertical="center" wrapText="1"/>
    </xf>
    <xf numFmtId="49" fontId="15" fillId="0" borderId="1" xfId="4" applyNumberFormat="1" applyFont="1" applyBorder="1" applyAlignment="1">
      <alignment horizontal="left" vertical="center" wrapText="1"/>
    </xf>
    <xf numFmtId="2" fontId="6" fillId="0" borderId="1" xfId="1" applyNumberFormat="1" applyFont="1" applyBorder="1" applyAlignment="1">
      <alignment horizontal="center" vertical="center" wrapText="1"/>
    </xf>
    <xf numFmtId="2" fontId="6" fillId="2" borderId="1" xfId="1" applyNumberFormat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49" fontId="11" fillId="0" borderId="1" xfId="4" applyNumberFormat="1" applyFont="1" applyBorder="1" applyAlignment="1">
      <alignment horizontal="center" vertical="center" wrapText="1"/>
    </xf>
    <xf numFmtId="49" fontId="11" fillId="0" borderId="1" xfId="4" applyNumberFormat="1" applyFont="1" applyBorder="1" applyAlignment="1">
      <alignment horizontal="left" vertical="center" wrapText="1"/>
    </xf>
    <xf numFmtId="2" fontId="3" fillId="0" borderId="1" xfId="1" applyNumberFormat="1" applyFont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vertical="center" wrapText="1"/>
    </xf>
    <xf numFmtId="49" fontId="11" fillId="0" borderId="1" xfId="4" applyNumberFormat="1" applyFont="1" applyFill="1" applyBorder="1" applyAlignment="1">
      <alignment horizontal="center" vertical="center" wrapText="1"/>
    </xf>
    <xf numFmtId="49" fontId="11" fillId="0" borderId="1" xfId="4" applyNumberFormat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  <cell r="DC19" t="str">
            <v>нд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  <cell r="DC20" t="str">
            <v>нд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  <cell r="DC21" t="str">
            <v>нд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  <cell r="DC22" t="str">
            <v>нд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  <cell r="DC23" t="str">
            <v>нд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  <cell r="DC24" t="str">
            <v>нд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  <cell r="D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DC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DC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  <cell r="D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DC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  <cell r="DC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DC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DC34" t="str">
            <v>нд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  <cell r="DC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DC36" t="str">
            <v>нд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  <cell r="DC37" t="str">
            <v>нд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DC38" t="str">
            <v>нд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  <cell r="DC39" t="str">
            <v>нд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DC40" t="str">
            <v>нд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  <cell r="DC41" t="str">
            <v>нд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  <cell r="DC42" t="str">
            <v>нд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  <cell r="DC43" t="str">
            <v>нд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  <cell r="DC44" t="str">
            <v>нд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DC45" t="str">
            <v>нд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  <cell r="DC46" t="str">
            <v>нд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  <cell r="DC47" t="str">
            <v>нд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  <cell r="DC48" t="str">
            <v>нд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  <cell r="DC49" t="str">
            <v>Исключение мероприятий в целях включения более приоритетных проектов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  <cell r="DC50" t="str">
            <v>нд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  <cell r="DC51" t="str">
            <v>нд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  <cell r="DC52" t="str">
            <v>нд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  <cell r="DC53" t="str">
            <v>нд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  <cell r="DC54" t="str">
            <v>Исключение мероприятий в целях включения более приоритетных проектов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  <cell r="DC55" t="str">
            <v>нд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  <cell r="DC56" t="str">
            <v>нд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  <cell r="DC57" t="str">
            <v>нд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  <cell r="DC58" t="str">
            <v>нд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  <cell r="DC59" t="str">
            <v>нд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  <cell r="DC60" t="str">
            <v>Выполнение работ за счёт иных источников финансирования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  <cell r="DC61" t="str">
            <v>нд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  <cell r="DC62" t="str">
            <v>нд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  <cell r="DC63" t="str">
            <v>нд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  <cell r="DC64" t="str">
            <v>нд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  <cell r="DC65" t="str">
            <v>нд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  <cell r="DC66" t="str">
            <v>Выполнение работ за счёт иных источников финансирования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  <cell r="DC67" t="str">
    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  <cell r="DC68" t="str">
            <v>нд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  <cell r="DC69" t="str">
            <v>нд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  <cell r="DC70" t="str">
            <v>нд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  <cell r="DC71" t="str">
            <v>нд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  <cell r="DC72" t="str">
            <v>нд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  <cell r="DC73" t="str">
            <v>нд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  <cell r="DC74" t="str">
            <v>нд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  <cell r="DC75" t="str">
            <v>нд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  <cell r="DC76" t="str">
            <v>нд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DC77" t="str">
            <v>нд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  <cell r="DC78" t="str">
            <v>нд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DC79" t="str">
            <v>нд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DC80" t="str">
            <v>нд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DC81" t="str">
            <v>нд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DC82" t="str">
            <v>нд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DC83" t="str">
            <v>нд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DC84" t="str">
            <v>нд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DC85" t="str">
            <v>нд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DC86" t="str">
            <v>нд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DC87" t="str">
            <v>нд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  <cell r="DC88" t="str">
            <v>Повышение надежности оказываемых услуг в сфере электроэнергетики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  <cell r="DC89" t="str">
            <v>Повышение надежности оказываемых услуг в сфере электроэнергетики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  <cell r="DC90" t="str">
            <v>нд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  <cell r="DC91" t="str">
            <v>нд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  <cell r="DC93" t="str">
            <v>нд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  <cell r="DC94" t="str">
            <v>Исключение мероприятий в целях включения более приоритетных проектов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  <cell r="DC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  <cell r="DC96" t="str">
            <v>нд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  <cell r="DC97" t="str">
            <v>Исключение мероприятий в целях включения более приоритетных проектов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  <cell r="DC98" t="str">
            <v>нд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  <cell r="DC99" t="str">
            <v>нд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  <cell r="DC100" t="str">
            <v>нд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  <cell r="DC101" t="str">
            <v>нд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  <cell r="DC102" t="str">
            <v>нд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  <cell r="DC103" t="str">
            <v>нд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  <cell r="DC104" t="str">
            <v>нд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  <cell r="DC105" t="str">
            <v>нд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  <cell r="DC106" t="str">
            <v>нд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  <cell r="DC107" t="str">
            <v>нд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  <cell r="DC108" t="str">
            <v>Хозяйственное обеспечение деятельности предприятия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  <cell r="DC109" t="str">
    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    </cell>
        </row>
        <row r="110">
          <cell r="B110" t="str">
            <v>Приобретение иных материальных активов</v>
          </cell>
          <cell r="DC110" t="str">
    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  <cell r="DC111" t="str">
            <v>нд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  <cell r="DC112" t="str">
            <v>нд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  <cell r="DC113" t="str">
            <v>нд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  <cell r="DC115" t="str">
            <v>нд</v>
          </cell>
        </row>
      </sheetData>
      <sheetData sheetId="6"/>
      <sheetData sheetId="7">
        <row r="21">
          <cell r="BI21">
            <v>0</v>
          </cell>
        </row>
        <row r="23">
          <cell r="BI23">
            <v>0</v>
          </cell>
        </row>
        <row r="24">
          <cell r="BI24">
            <v>3</v>
          </cell>
        </row>
        <row r="25">
          <cell r="BI25">
            <v>0</v>
          </cell>
        </row>
        <row r="26">
          <cell r="BI26">
            <v>17</v>
          </cell>
        </row>
        <row r="27">
          <cell r="BI27">
            <v>0</v>
          </cell>
        </row>
        <row r="28">
          <cell r="BI28">
            <v>0</v>
          </cell>
        </row>
        <row r="29">
          <cell r="BI29">
            <v>0</v>
          </cell>
        </row>
        <row r="30">
          <cell r="BI30">
            <v>0</v>
          </cell>
        </row>
        <row r="31">
          <cell r="BI31">
            <v>0</v>
          </cell>
        </row>
        <row r="32">
          <cell r="BI32">
            <v>0</v>
          </cell>
        </row>
        <row r="33">
          <cell r="BI33">
            <v>0</v>
          </cell>
        </row>
        <row r="34">
          <cell r="BI34">
            <v>0</v>
          </cell>
        </row>
        <row r="35">
          <cell r="BI35">
            <v>0</v>
          </cell>
        </row>
        <row r="36">
          <cell r="BI36">
            <v>0</v>
          </cell>
        </row>
        <row r="37">
          <cell r="BI37">
            <v>0</v>
          </cell>
        </row>
        <row r="38">
          <cell r="BI38">
            <v>0</v>
          </cell>
        </row>
        <row r="39">
          <cell r="BI39">
            <v>0</v>
          </cell>
        </row>
        <row r="40">
          <cell r="BI40">
            <v>0</v>
          </cell>
        </row>
        <row r="41">
          <cell r="BI41">
            <v>0</v>
          </cell>
        </row>
        <row r="42">
          <cell r="BI42">
            <v>0</v>
          </cell>
        </row>
        <row r="43">
          <cell r="BI43">
            <v>0</v>
          </cell>
        </row>
        <row r="44">
          <cell r="BI44">
            <v>0</v>
          </cell>
        </row>
        <row r="45">
          <cell r="BI45">
            <v>859</v>
          </cell>
        </row>
        <row r="46">
          <cell r="BI46">
            <v>1</v>
          </cell>
        </row>
        <row r="49">
          <cell r="V49">
            <v>0</v>
          </cell>
          <cell r="Z49">
            <v>168</v>
          </cell>
          <cell r="AJ49">
            <v>0</v>
          </cell>
          <cell r="AN49">
            <v>161</v>
          </cell>
          <cell r="AX49">
            <v>0</v>
          </cell>
          <cell r="BB49">
            <v>0</v>
          </cell>
          <cell r="BI49">
            <v>0</v>
          </cell>
          <cell r="BL49">
            <v>0</v>
          </cell>
          <cell r="BP49">
            <v>0</v>
          </cell>
          <cell r="BZ49">
            <v>0</v>
          </cell>
          <cell r="CD49">
            <v>0</v>
          </cell>
        </row>
        <row r="50">
          <cell r="V50">
            <v>0</v>
          </cell>
          <cell r="Z50">
            <v>5</v>
          </cell>
          <cell r="AJ50">
            <v>0</v>
          </cell>
          <cell r="AN50">
            <v>5</v>
          </cell>
          <cell r="AX50">
            <v>0</v>
          </cell>
          <cell r="BB50">
            <v>0</v>
          </cell>
          <cell r="BI50">
            <v>0</v>
          </cell>
          <cell r="BL50">
            <v>0</v>
          </cell>
          <cell r="BP50">
            <v>5</v>
          </cell>
          <cell r="BZ50">
            <v>0</v>
          </cell>
          <cell r="CD50">
            <v>6</v>
          </cell>
        </row>
        <row r="51">
          <cell r="V51">
            <v>0</v>
          </cell>
          <cell r="Z51">
            <v>1</v>
          </cell>
          <cell r="AJ51">
            <v>0</v>
          </cell>
          <cell r="AN51">
            <v>0</v>
          </cell>
          <cell r="AX51">
            <v>0</v>
          </cell>
          <cell r="BB51">
            <v>0</v>
          </cell>
          <cell r="BI51">
            <v>0</v>
          </cell>
          <cell r="BL51">
            <v>0</v>
          </cell>
          <cell r="BP51">
            <v>0</v>
          </cell>
          <cell r="BZ51">
            <v>0</v>
          </cell>
          <cell r="CD51">
            <v>0</v>
          </cell>
        </row>
        <row r="52">
          <cell r="V52">
            <v>0</v>
          </cell>
          <cell r="Z52">
            <v>0</v>
          </cell>
          <cell r="AJ52">
            <v>0</v>
          </cell>
          <cell r="AN52">
            <v>1</v>
          </cell>
          <cell r="BI52">
            <v>0</v>
          </cell>
          <cell r="BL52">
            <v>0</v>
          </cell>
          <cell r="BP52">
            <v>0</v>
          </cell>
          <cell r="BZ52">
            <v>0</v>
          </cell>
          <cell r="CD52">
            <v>0</v>
          </cell>
        </row>
        <row r="53">
          <cell r="V53">
            <v>0</v>
          </cell>
          <cell r="Z53">
            <v>0</v>
          </cell>
          <cell r="AJ53">
            <v>0</v>
          </cell>
          <cell r="AN53">
            <v>0</v>
          </cell>
          <cell r="AX53">
            <v>0</v>
          </cell>
          <cell r="BB53">
            <v>0</v>
          </cell>
          <cell r="BI53">
            <v>0</v>
          </cell>
          <cell r="BL53">
            <v>0</v>
          </cell>
          <cell r="BP53">
            <v>0</v>
          </cell>
          <cell r="BZ53">
            <v>0</v>
          </cell>
          <cell r="CD53">
            <v>1</v>
          </cell>
        </row>
        <row r="54">
          <cell r="V54">
            <v>0</v>
          </cell>
          <cell r="Z54">
            <v>0</v>
          </cell>
          <cell r="AJ54">
            <v>0</v>
          </cell>
          <cell r="AN54">
            <v>0</v>
          </cell>
          <cell r="AX54">
            <v>0</v>
          </cell>
          <cell r="BB54">
            <v>1</v>
          </cell>
          <cell r="BI54">
            <v>1</v>
          </cell>
          <cell r="BL54">
            <v>0</v>
          </cell>
          <cell r="BP54">
            <v>0</v>
          </cell>
          <cell r="BZ54">
            <v>0</v>
          </cell>
          <cell r="CD54">
            <v>0</v>
          </cell>
        </row>
        <row r="55">
          <cell r="V55">
            <v>0</v>
          </cell>
          <cell r="Z55">
            <v>0</v>
          </cell>
          <cell r="AJ55">
            <v>0</v>
          </cell>
          <cell r="AN55">
            <v>0</v>
          </cell>
          <cell r="AX55">
            <v>0</v>
          </cell>
          <cell r="BB55">
            <v>0</v>
          </cell>
          <cell r="BI55">
            <v>0</v>
          </cell>
          <cell r="BL55">
            <v>0</v>
          </cell>
          <cell r="BP55">
            <v>1</v>
          </cell>
          <cell r="BZ55">
            <v>0</v>
          </cell>
          <cell r="CD55">
            <v>0</v>
          </cell>
        </row>
        <row r="56">
          <cell r="BI56">
            <v>0</v>
          </cell>
        </row>
        <row r="57">
          <cell r="BI57">
            <v>0</v>
          </cell>
        </row>
        <row r="58">
          <cell r="BI58">
            <v>0</v>
          </cell>
        </row>
        <row r="59">
          <cell r="BI59">
            <v>858</v>
          </cell>
        </row>
        <row r="61">
          <cell r="V61">
            <v>0</v>
          </cell>
          <cell r="Z61">
            <v>0</v>
          </cell>
          <cell r="AJ61">
            <v>0</v>
          </cell>
          <cell r="AN61">
            <v>1227</v>
          </cell>
          <cell r="AX61">
            <v>0</v>
          </cell>
          <cell r="BB61">
            <v>0</v>
          </cell>
          <cell r="BI61">
            <v>0</v>
          </cell>
          <cell r="BL61">
            <v>0</v>
          </cell>
          <cell r="BP61">
            <v>1232</v>
          </cell>
          <cell r="BZ61">
            <v>0</v>
          </cell>
          <cell r="CD61">
            <v>1218</v>
          </cell>
        </row>
        <row r="62">
          <cell r="V62">
            <v>0</v>
          </cell>
          <cell r="Z62">
            <v>0</v>
          </cell>
          <cell r="AJ62">
            <v>0</v>
          </cell>
          <cell r="AN62">
            <v>569</v>
          </cell>
          <cell r="AX62">
            <v>0</v>
          </cell>
          <cell r="BB62">
            <v>570</v>
          </cell>
          <cell r="BI62">
            <v>837</v>
          </cell>
          <cell r="BL62">
            <v>0</v>
          </cell>
          <cell r="BP62">
            <v>570</v>
          </cell>
          <cell r="BZ62">
            <v>0</v>
          </cell>
          <cell r="CD62">
            <v>569</v>
          </cell>
        </row>
        <row r="63">
          <cell r="BI63">
            <v>0</v>
          </cell>
        </row>
        <row r="64">
          <cell r="BI64">
            <v>0</v>
          </cell>
        </row>
        <row r="65">
          <cell r="BI65">
            <v>0</v>
          </cell>
        </row>
        <row r="67">
          <cell r="V67">
            <v>0</v>
          </cell>
          <cell r="Z67">
            <v>37</v>
          </cell>
          <cell r="AJ67">
            <v>0</v>
          </cell>
          <cell r="AN67">
            <v>40</v>
          </cell>
          <cell r="AX67">
            <v>0</v>
          </cell>
          <cell r="BB67">
            <v>0</v>
          </cell>
          <cell r="BI67">
            <v>0</v>
          </cell>
          <cell r="BL67">
            <v>0</v>
          </cell>
          <cell r="BP67">
            <v>245</v>
          </cell>
          <cell r="BZ67">
            <v>0</v>
          </cell>
          <cell r="CD67">
            <v>245</v>
          </cell>
        </row>
        <row r="68">
          <cell r="V68">
            <v>0</v>
          </cell>
          <cell r="Z68">
            <v>125</v>
          </cell>
          <cell r="AJ68">
            <v>0</v>
          </cell>
          <cell r="AN68">
            <v>245</v>
          </cell>
          <cell r="AX68">
            <v>0</v>
          </cell>
          <cell r="BB68">
            <v>20</v>
          </cell>
          <cell r="BI68">
            <v>21</v>
          </cell>
          <cell r="BL68">
            <v>0</v>
          </cell>
          <cell r="BP68">
            <v>56</v>
          </cell>
          <cell r="BZ68">
            <v>0</v>
          </cell>
          <cell r="CD68">
            <v>50</v>
          </cell>
        </row>
        <row r="69">
          <cell r="BI69">
            <v>0</v>
          </cell>
        </row>
        <row r="70">
          <cell r="BI70">
            <v>0</v>
          </cell>
        </row>
        <row r="71">
          <cell r="BI71">
            <v>0</v>
          </cell>
        </row>
        <row r="72">
          <cell r="BI72">
            <v>0</v>
          </cell>
        </row>
        <row r="74">
          <cell r="BI74">
            <v>0</v>
          </cell>
        </row>
        <row r="75">
          <cell r="BI75">
            <v>0</v>
          </cell>
        </row>
        <row r="76">
          <cell r="BI76">
            <v>0</v>
          </cell>
        </row>
        <row r="77">
          <cell r="BI77">
            <v>0</v>
          </cell>
        </row>
        <row r="78">
          <cell r="V78">
            <v>0</v>
          </cell>
          <cell r="Z78">
            <v>0</v>
          </cell>
          <cell r="AJ78">
            <v>0</v>
          </cell>
          <cell r="AN78">
            <v>0</v>
          </cell>
          <cell r="AX78">
            <v>0</v>
          </cell>
          <cell r="BB78">
            <v>0</v>
          </cell>
          <cell r="BI78">
            <v>0</v>
          </cell>
          <cell r="BL78">
            <v>0</v>
          </cell>
          <cell r="BP78">
            <v>0</v>
          </cell>
          <cell r="BZ78">
            <v>0</v>
          </cell>
          <cell r="CD78">
            <v>0</v>
          </cell>
        </row>
        <row r="80">
          <cell r="V80">
            <v>0</v>
          </cell>
          <cell r="Z80">
            <v>0</v>
          </cell>
          <cell r="AJ80">
            <v>0</v>
          </cell>
          <cell r="AN80">
            <v>0</v>
          </cell>
          <cell r="AX80">
            <v>0</v>
          </cell>
          <cell r="BB80">
            <v>0</v>
          </cell>
          <cell r="BI80">
            <v>0</v>
          </cell>
          <cell r="BL80">
            <v>0</v>
          </cell>
          <cell r="BP80">
            <v>0</v>
          </cell>
          <cell r="BZ80">
            <v>0</v>
          </cell>
          <cell r="CD80">
            <v>0</v>
          </cell>
        </row>
        <row r="81">
          <cell r="V81">
            <v>1.92</v>
          </cell>
          <cell r="Z81">
            <v>0</v>
          </cell>
          <cell r="AJ81">
            <v>0.56999999999999995</v>
          </cell>
          <cell r="AN81">
            <v>0</v>
          </cell>
          <cell r="AX81">
            <v>0.96</v>
          </cell>
          <cell r="BB81">
            <v>0</v>
          </cell>
          <cell r="BI81">
            <v>0</v>
          </cell>
          <cell r="BL81">
            <v>0.41</v>
          </cell>
          <cell r="BP81">
            <v>0</v>
          </cell>
          <cell r="BZ81">
            <v>0.32</v>
          </cell>
          <cell r="CD81">
            <v>0</v>
          </cell>
        </row>
        <row r="82">
          <cell r="V82">
            <v>0</v>
          </cell>
          <cell r="Z82">
            <v>3</v>
          </cell>
          <cell r="AJ82">
            <v>0</v>
          </cell>
          <cell r="AN82">
            <v>3</v>
          </cell>
          <cell r="AX82">
            <v>0</v>
          </cell>
          <cell r="BB82">
            <v>0</v>
          </cell>
          <cell r="BI82">
            <v>0</v>
          </cell>
          <cell r="BL82">
            <v>0</v>
          </cell>
          <cell r="BP82">
            <v>0</v>
          </cell>
          <cell r="BZ82">
            <v>0</v>
          </cell>
          <cell r="CD82">
            <v>0</v>
          </cell>
        </row>
        <row r="83">
          <cell r="V83">
            <v>0</v>
          </cell>
          <cell r="Z83">
            <v>20</v>
          </cell>
          <cell r="AJ83">
            <v>0</v>
          </cell>
          <cell r="AN83">
            <v>20</v>
          </cell>
          <cell r="AX83">
            <v>0</v>
          </cell>
          <cell r="BB83">
            <v>0</v>
          </cell>
          <cell r="BI83">
            <v>0</v>
          </cell>
          <cell r="BL83">
            <v>0</v>
          </cell>
          <cell r="BP83">
            <v>20</v>
          </cell>
          <cell r="BZ83">
            <v>0</v>
          </cell>
          <cell r="CD83">
            <v>20</v>
          </cell>
        </row>
        <row r="84">
          <cell r="BI84">
            <v>0</v>
          </cell>
        </row>
        <row r="85">
          <cell r="BI85">
            <v>0</v>
          </cell>
        </row>
        <row r="86">
          <cell r="BI86">
            <v>0</v>
          </cell>
        </row>
        <row r="87">
          <cell r="BI87">
            <v>0</v>
          </cell>
        </row>
        <row r="88">
          <cell r="BI88">
            <v>3</v>
          </cell>
        </row>
        <row r="91">
          <cell r="BI91">
            <v>0</v>
          </cell>
        </row>
        <row r="93">
          <cell r="V93">
            <v>0</v>
          </cell>
          <cell r="Z93">
            <v>2</v>
          </cell>
          <cell r="AJ93">
            <v>0</v>
          </cell>
          <cell r="AN93">
            <v>2</v>
          </cell>
          <cell r="AX93">
            <v>0</v>
          </cell>
          <cell r="BB93">
            <v>0</v>
          </cell>
          <cell r="BI93">
            <v>0</v>
          </cell>
          <cell r="BL93">
            <v>0</v>
          </cell>
          <cell r="BP93">
            <v>2</v>
          </cell>
          <cell r="BZ93">
            <v>0</v>
          </cell>
          <cell r="CD93">
            <v>2</v>
          </cell>
        </row>
        <row r="94">
          <cell r="V94">
            <v>0</v>
          </cell>
          <cell r="Z94">
            <v>1</v>
          </cell>
          <cell r="AJ94">
            <v>0</v>
          </cell>
          <cell r="AN94">
            <v>0</v>
          </cell>
          <cell r="AX94">
            <v>0</v>
          </cell>
          <cell r="BB94">
            <v>0</v>
          </cell>
          <cell r="BI94">
            <v>0</v>
          </cell>
          <cell r="BL94">
            <v>0</v>
          </cell>
          <cell r="BP94">
            <v>0</v>
          </cell>
          <cell r="BZ94">
            <v>0</v>
          </cell>
          <cell r="CD94">
            <v>0</v>
          </cell>
        </row>
        <row r="95">
          <cell r="V95">
            <v>0</v>
          </cell>
          <cell r="Z95">
            <v>1</v>
          </cell>
          <cell r="AJ95">
            <v>0</v>
          </cell>
          <cell r="AN95">
            <v>1</v>
          </cell>
          <cell r="AX95">
            <v>0</v>
          </cell>
          <cell r="BB95">
            <v>1</v>
          </cell>
          <cell r="BI95">
            <v>1</v>
          </cell>
          <cell r="BL95">
            <v>0</v>
          </cell>
          <cell r="BP95">
            <v>1</v>
          </cell>
          <cell r="BZ95">
            <v>0</v>
          </cell>
          <cell r="CD95">
            <v>1</v>
          </cell>
        </row>
        <row r="96">
          <cell r="V96">
            <v>0</v>
          </cell>
          <cell r="Z96">
            <v>1</v>
          </cell>
          <cell r="AJ96">
            <v>0</v>
          </cell>
          <cell r="AN96">
            <v>0</v>
          </cell>
          <cell r="AX96">
            <v>0</v>
          </cell>
          <cell r="BB96">
            <v>0</v>
          </cell>
          <cell r="BI96">
            <v>0</v>
          </cell>
          <cell r="BL96">
            <v>0</v>
          </cell>
          <cell r="BP96">
            <v>0</v>
          </cell>
          <cell r="BZ96">
            <v>0</v>
          </cell>
          <cell r="CD96">
            <v>0</v>
          </cell>
        </row>
        <row r="97">
          <cell r="V97">
            <v>0</v>
          </cell>
          <cell r="Z97">
            <v>29</v>
          </cell>
          <cell r="AJ97">
            <v>0</v>
          </cell>
          <cell r="AN97">
            <v>28</v>
          </cell>
          <cell r="AX97">
            <v>0</v>
          </cell>
          <cell r="BB97">
            <v>27</v>
          </cell>
          <cell r="BI97">
            <v>10</v>
          </cell>
          <cell r="BL97">
            <v>0</v>
          </cell>
          <cell r="BP97">
            <v>26</v>
          </cell>
          <cell r="BZ97">
            <v>0</v>
          </cell>
          <cell r="CD97">
            <v>26</v>
          </cell>
        </row>
        <row r="98">
          <cell r="V98">
            <v>0</v>
          </cell>
          <cell r="Z98">
            <v>1</v>
          </cell>
          <cell r="AJ98">
            <v>0</v>
          </cell>
          <cell r="AN98">
            <v>1</v>
          </cell>
          <cell r="AX98">
            <v>0</v>
          </cell>
          <cell r="BB98">
            <v>1</v>
          </cell>
          <cell r="BI98">
            <v>1</v>
          </cell>
          <cell r="BL98">
            <v>0</v>
          </cell>
          <cell r="BP98">
            <v>1</v>
          </cell>
          <cell r="BZ98">
            <v>0</v>
          </cell>
          <cell r="CD98">
            <v>1</v>
          </cell>
        </row>
        <row r="99">
          <cell r="V99">
            <v>0</v>
          </cell>
          <cell r="Z99">
            <v>1</v>
          </cell>
          <cell r="AJ99">
            <v>0</v>
          </cell>
          <cell r="AN99">
            <v>0</v>
          </cell>
          <cell r="AX99">
            <v>0</v>
          </cell>
          <cell r="BB99">
            <v>0</v>
          </cell>
          <cell r="BI99">
            <v>0</v>
          </cell>
          <cell r="BL99">
            <v>0</v>
          </cell>
          <cell r="BP99">
            <v>0</v>
          </cell>
          <cell r="BZ99">
            <v>0</v>
          </cell>
          <cell r="CD99">
            <v>0</v>
          </cell>
        </row>
        <row r="100">
          <cell r="V100">
            <v>0</v>
          </cell>
          <cell r="Z100">
            <v>1</v>
          </cell>
          <cell r="AJ100">
            <v>0</v>
          </cell>
          <cell r="AN100">
            <v>0</v>
          </cell>
          <cell r="AX100">
            <v>0</v>
          </cell>
          <cell r="BB100">
            <v>0</v>
          </cell>
          <cell r="BI100">
            <v>0</v>
          </cell>
          <cell r="BL100">
            <v>0</v>
          </cell>
          <cell r="BP100">
            <v>0</v>
          </cell>
          <cell r="BZ100">
            <v>0</v>
          </cell>
          <cell r="CD100">
            <v>0</v>
          </cell>
        </row>
        <row r="101">
          <cell r="V101">
            <v>0</v>
          </cell>
          <cell r="Z101">
            <v>0</v>
          </cell>
          <cell r="AJ101">
            <v>0</v>
          </cell>
          <cell r="AN101">
            <v>1</v>
          </cell>
          <cell r="AX101">
            <v>0</v>
          </cell>
          <cell r="BB101">
            <v>0</v>
          </cell>
          <cell r="BI101">
            <v>0</v>
          </cell>
          <cell r="BL101">
            <v>0</v>
          </cell>
          <cell r="BP101">
            <v>0</v>
          </cell>
          <cell r="BZ101">
            <v>0</v>
          </cell>
          <cell r="CD101">
            <v>0</v>
          </cell>
        </row>
        <row r="102">
          <cell r="V102">
            <v>0</v>
          </cell>
          <cell r="Z102">
            <v>0</v>
          </cell>
          <cell r="AJ102">
            <v>0</v>
          </cell>
          <cell r="AN102">
            <v>0</v>
          </cell>
          <cell r="AX102">
            <v>0</v>
          </cell>
          <cell r="BB102">
            <v>0</v>
          </cell>
          <cell r="BI102">
            <v>0</v>
          </cell>
          <cell r="BL102">
            <v>0</v>
          </cell>
          <cell r="BP102">
            <v>0</v>
          </cell>
          <cell r="BZ102">
            <v>0</v>
          </cell>
          <cell r="CD102">
            <v>0</v>
          </cell>
        </row>
        <row r="103">
          <cell r="V103">
            <v>0</v>
          </cell>
          <cell r="Z103">
            <v>0</v>
          </cell>
          <cell r="AJ103">
            <v>0</v>
          </cell>
          <cell r="AN103">
            <v>0</v>
          </cell>
          <cell r="AX103">
            <v>0</v>
          </cell>
          <cell r="BB103">
            <v>0</v>
          </cell>
          <cell r="BI103">
            <v>0</v>
          </cell>
          <cell r="BL103">
            <v>0</v>
          </cell>
          <cell r="BP103">
            <v>0</v>
          </cell>
          <cell r="BZ103">
            <v>0</v>
          </cell>
          <cell r="CD103">
            <v>0</v>
          </cell>
        </row>
        <row r="104">
          <cell r="V104">
            <v>0</v>
          </cell>
          <cell r="Z104">
            <v>2</v>
          </cell>
          <cell r="AJ104">
            <v>0</v>
          </cell>
          <cell r="AN104">
            <v>0</v>
          </cell>
          <cell r="AX104">
            <v>0</v>
          </cell>
          <cell r="BB104">
            <v>1</v>
          </cell>
          <cell r="BI104">
            <v>1</v>
          </cell>
          <cell r="BL104">
            <v>0</v>
          </cell>
          <cell r="BP104">
            <v>0</v>
          </cell>
          <cell r="BZ104">
            <v>0</v>
          </cell>
          <cell r="CD104">
            <v>0</v>
          </cell>
        </row>
        <row r="105">
          <cell r="BI105">
            <v>1</v>
          </cell>
        </row>
        <row r="106">
          <cell r="BI106">
            <v>0</v>
          </cell>
        </row>
        <row r="107">
          <cell r="BI107">
            <v>1</v>
          </cell>
        </row>
        <row r="112">
          <cell r="V112">
            <v>0</v>
          </cell>
          <cell r="Z112">
            <v>1</v>
          </cell>
          <cell r="AJ112">
            <v>0</v>
          </cell>
          <cell r="AN112">
            <v>0</v>
          </cell>
          <cell r="AX112">
            <v>0</v>
          </cell>
          <cell r="BB112">
            <v>0</v>
          </cell>
          <cell r="BI112">
            <v>0</v>
          </cell>
          <cell r="BL112">
            <v>0</v>
          </cell>
          <cell r="BP112">
            <v>0</v>
          </cell>
          <cell r="BZ112">
            <v>0</v>
          </cell>
          <cell r="CD112">
            <v>0</v>
          </cell>
        </row>
        <row r="113">
          <cell r="V113">
            <v>0</v>
          </cell>
          <cell r="Z113">
            <v>0</v>
          </cell>
          <cell r="AJ113">
            <v>0</v>
          </cell>
          <cell r="AN113">
            <v>1</v>
          </cell>
          <cell r="AX113">
            <v>0</v>
          </cell>
          <cell r="BB113">
            <v>0</v>
          </cell>
          <cell r="BI113">
            <v>0</v>
          </cell>
          <cell r="BL113">
            <v>0</v>
          </cell>
          <cell r="BP113">
            <v>0</v>
          </cell>
          <cell r="BZ113">
            <v>0</v>
          </cell>
          <cell r="CD113">
            <v>0</v>
          </cell>
        </row>
        <row r="114">
          <cell r="V114">
            <v>0</v>
          </cell>
          <cell r="Z114">
            <v>0</v>
          </cell>
          <cell r="AJ114">
            <v>0</v>
          </cell>
          <cell r="AN114">
            <v>0</v>
          </cell>
          <cell r="AX114">
            <v>0</v>
          </cell>
          <cell r="BB114">
            <v>1</v>
          </cell>
          <cell r="BI114">
            <v>1</v>
          </cell>
          <cell r="BL114">
            <v>0</v>
          </cell>
          <cell r="BP114">
            <v>0</v>
          </cell>
          <cell r="BZ114">
            <v>0</v>
          </cell>
          <cell r="CD114">
            <v>0</v>
          </cell>
        </row>
        <row r="115">
          <cell r="V115">
            <v>0</v>
          </cell>
          <cell r="Z115">
            <v>0</v>
          </cell>
          <cell r="AJ115">
            <v>0</v>
          </cell>
          <cell r="AN115">
            <v>0</v>
          </cell>
          <cell r="AX115">
            <v>0</v>
          </cell>
          <cell r="BB115">
            <v>0</v>
          </cell>
          <cell r="BI115">
            <v>0</v>
          </cell>
          <cell r="BL115">
            <v>0</v>
          </cell>
          <cell r="BP115">
            <v>1</v>
          </cell>
          <cell r="BZ115">
            <v>0</v>
          </cell>
          <cell r="CD115">
            <v>0</v>
          </cell>
        </row>
        <row r="116">
          <cell r="V116">
            <v>0</v>
          </cell>
          <cell r="Z116">
            <v>0</v>
          </cell>
          <cell r="AJ116">
            <v>0</v>
          </cell>
          <cell r="AN116">
            <v>0</v>
          </cell>
          <cell r="AX116">
            <v>0</v>
          </cell>
          <cell r="BB116">
            <v>0</v>
          </cell>
          <cell r="BI116">
            <v>0</v>
          </cell>
          <cell r="BL116">
            <v>0</v>
          </cell>
          <cell r="BP116">
            <v>0</v>
          </cell>
          <cell r="BZ116">
            <v>0</v>
          </cell>
          <cell r="CD116">
            <v>1</v>
          </cell>
        </row>
      </sheetData>
      <sheetData sheetId="8"/>
      <sheetData sheetId="9"/>
      <sheetData sheetId="10">
        <row r="89">
          <cell r="BI89">
            <v>3.55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DM116"/>
  <sheetViews>
    <sheetView tabSelected="1" view="pageBreakPreview" zoomScale="70" zoomScaleNormal="10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CJ28" sqref="CJ28"/>
    </sheetView>
  </sheetViews>
  <sheetFormatPr defaultRowHeight="15.75" outlineLevelRow="1" x14ac:dyDescent="0.25"/>
  <cols>
    <col min="1" max="1" width="13" style="9" customWidth="1"/>
    <col min="2" max="2" width="38.85546875" style="23" customWidth="1"/>
    <col min="3" max="3" width="15.85546875" style="8" customWidth="1"/>
    <col min="4" max="9" width="6.85546875" style="8" customWidth="1"/>
    <col min="10" max="10" width="9.140625" style="8" customWidth="1"/>
    <col min="11" max="16" width="6.85546875" style="8" customWidth="1"/>
    <col min="17" max="17" width="9" style="8" customWidth="1"/>
    <col min="18" max="37" width="6.85546875" style="8" customWidth="1"/>
    <col min="38" max="38" width="9.140625" style="8" customWidth="1"/>
    <col min="39" max="44" width="6.85546875" style="8" customWidth="1"/>
    <col min="45" max="45" width="11.5703125" style="8" customWidth="1"/>
    <col min="46" max="51" width="6.85546875" style="8" customWidth="1"/>
    <col min="52" max="52" width="11.140625" style="8" customWidth="1"/>
    <col min="53" max="58" width="6.85546875" style="8" customWidth="1"/>
    <col min="59" max="59" width="9.28515625" style="8" customWidth="1"/>
    <col min="60" max="65" width="6.85546875" style="8" customWidth="1"/>
    <col min="66" max="66" width="9" style="8" customWidth="1"/>
    <col min="67" max="68" width="6.85546875" style="8" customWidth="1"/>
    <col min="69" max="69" width="8.28515625" style="8" customWidth="1"/>
    <col min="70" max="72" width="6.85546875" style="8" customWidth="1"/>
    <col min="73" max="73" width="9.42578125" style="8" customWidth="1"/>
    <col min="74" max="79" width="6.85546875" style="8" customWidth="1"/>
    <col min="80" max="80" width="12.85546875" style="8" customWidth="1"/>
    <col min="81" max="86" width="6.85546875" style="8" customWidth="1"/>
    <col min="87" max="87" width="11.42578125" style="8" customWidth="1"/>
    <col min="88" max="93" width="6.85546875" style="8" customWidth="1"/>
    <col min="94" max="94" width="11.140625" style="8" customWidth="1"/>
    <col min="95" max="100" width="6.85546875" style="8" customWidth="1"/>
    <col min="101" max="101" width="10.85546875" style="8" customWidth="1"/>
    <col min="102" max="107" width="6.85546875" style="8" customWidth="1"/>
    <col min="108" max="108" width="9.5703125" style="8" customWidth="1"/>
    <col min="109" max="114" width="6.85546875" style="8" customWidth="1"/>
    <col min="115" max="115" width="9.140625" style="8" customWidth="1"/>
    <col min="116" max="116" width="45.85546875" style="8" customWidth="1"/>
    <col min="117" max="126" width="5.7109375" style="9" customWidth="1"/>
    <col min="127" max="16384" width="9.140625" style="9"/>
  </cols>
  <sheetData>
    <row r="1" spans="1:117" s="1" customFormat="1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4" t="s">
        <v>0</v>
      </c>
    </row>
    <row r="2" spans="1:117" s="1" customFormat="1" ht="15" customHeight="1" outlineLevel="1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5" t="s">
        <v>1</v>
      </c>
      <c r="DJ2" s="5"/>
      <c r="DK2" s="5"/>
      <c r="DL2" s="5"/>
    </row>
    <row r="3" spans="1:117" s="1" customFormat="1" outlineLevel="1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6" t="s">
        <v>2</v>
      </c>
    </row>
    <row r="4" spans="1:117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117" outlineLevel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</row>
    <row r="6" spans="1:117" ht="18.75" outlineLevel="1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4"/>
      <c r="DM6" s="15"/>
    </row>
    <row r="7" spans="1:117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8"/>
    </row>
    <row r="8" spans="1:117" ht="16.5" outlineLevel="1" x14ac:dyDescent="0.2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DK8" s="20"/>
    </row>
    <row r="9" spans="1:117" outlineLevel="1" x14ac:dyDescent="0.25">
      <c r="A9" s="19" t="s">
        <v>6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1"/>
      <c r="BT9" s="21"/>
      <c r="BU9" s="21"/>
      <c r="BV9" s="21"/>
      <c r="BW9" s="21"/>
      <c r="BX9" s="21"/>
      <c r="BY9" s="21"/>
      <c r="BZ9" s="21"/>
      <c r="CA9" s="21"/>
      <c r="CB9" s="21"/>
      <c r="CC9" s="21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21"/>
      <c r="CZ9" s="21"/>
      <c r="DA9" s="21"/>
      <c r="DB9" s="21"/>
      <c r="DC9" s="21"/>
      <c r="DD9" s="21"/>
      <c r="DE9" s="21"/>
      <c r="DF9" s="21"/>
      <c r="DG9" s="21"/>
      <c r="DH9" s="21"/>
      <c r="DI9" s="21"/>
      <c r="DJ9" s="21"/>
      <c r="DK9" s="21"/>
      <c r="DL9" s="22"/>
    </row>
    <row r="10" spans="1:117" ht="15.75" customHeight="1" outlineLevel="1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</row>
    <row r="11" spans="1:117" outlineLevel="1" x14ac:dyDescent="0.25">
      <c r="A11" s="8"/>
    </row>
    <row r="12" spans="1:117" outlineLevel="1" x14ac:dyDescent="0.25">
      <c r="A12" s="8"/>
    </row>
    <row r="13" spans="1:117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  <c r="AU13" s="24"/>
      <c r="AV13" s="24"/>
      <c r="AW13" s="24"/>
      <c r="AX13" s="24"/>
      <c r="AY13" s="24"/>
      <c r="AZ13" s="24"/>
      <c r="BA13" s="24"/>
      <c r="BB13" s="24"/>
      <c r="BC13" s="24"/>
      <c r="BD13" s="24"/>
      <c r="BE13" s="24"/>
      <c r="BF13" s="24"/>
      <c r="BG13" s="24"/>
      <c r="BH13" s="24"/>
      <c r="BI13" s="24"/>
      <c r="BJ13" s="24"/>
      <c r="BK13" s="24"/>
      <c r="BL13" s="24"/>
      <c r="BM13" s="24"/>
      <c r="BN13" s="24"/>
      <c r="BO13" s="24"/>
      <c r="BP13" s="24"/>
      <c r="BQ13" s="24"/>
      <c r="BR13" s="24"/>
      <c r="BS13" s="24"/>
      <c r="BT13" s="24"/>
      <c r="BU13" s="24"/>
      <c r="BV13" s="24"/>
      <c r="BW13" s="24"/>
      <c r="BX13" s="24"/>
      <c r="BY13" s="24"/>
      <c r="BZ13" s="24"/>
      <c r="CA13" s="24"/>
      <c r="CB13" s="24"/>
      <c r="CC13" s="24"/>
      <c r="CD13" s="24"/>
      <c r="CE13" s="24"/>
      <c r="CF13" s="24"/>
      <c r="CG13" s="24"/>
      <c r="CH13" s="24"/>
      <c r="CI13" s="24"/>
      <c r="CJ13" s="24"/>
      <c r="CK13" s="24"/>
      <c r="CL13" s="24"/>
      <c r="CM13" s="24"/>
      <c r="CN13" s="24"/>
      <c r="CO13" s="24"/>
      <c r="CP13" s="24"/>
      <c r="CQ13" s="24"/>
      <c r="CR13" s="24"/>
      <c r="CS13" s="24"/>
      <c r="CT13" s="24"/>
      <c r="CU13" s="24"/>
      <c r="CV13" s="24"/>
      <c r="CW13" s="24"/>
      <c r="CX13" s="24"/>
      <c r="CY13" s="24"/>
      <c r="CZ13" s="24"/>
      <c r="DA13" s="24"/>
      <c r="DB13" s="24"/>
      <c r="DC13" s="24"/>
      <c r="DD13" s="24"/>
      <c r="DE13" s="24"/>
      <c r="DF13" s="24"/>
      <c r="DG13" s="24"/>
      <c r="DH13" s="24"/>
      <c r="DI13" s="24"/>
      <c r="DJ13" s="24"/>
      <c r="DK13" s="24"/>
    </row>
    <row r="14" spans="1:117" ht="15.75" hidden="1" customHeight="1" x14ac:dyDescent="0.25">
      <c r="A14" s="25"/>
      <c r="B14" s="25"/>
      <c r="C14" s="25"/>
      <c r="D14" s="25">
        <f>SUBTOTAL(9,D49:D116)</f>
        <v>9.36</v>
      </c>
      <c r="E14" s="25">
        <f>SUBTOTAL(9,E49:E116)</f>
        <v>0</v>
      </c>
      <c r="F14" s="25">
        <f>SUBTOTAL(9,F49:F116)</f>
        <v>172.72</v>
      </c>
      <c r="G14" s="25">
        <f>SUBTOTAL(9,G49:G116)</f>
        <v>0</v>
      </c>
      <c r="H14" s="25">
        <f>SUBTOTAL(9,H49:H116)</f>
        <v>38.918000000000006</v>
      </c>
      <c r="I14" s="25">
        <f>SUBTOTAL(9,I49:I116)</f>
        <v>0</v>
      </c>
      <c r="J14" s="25">
        <f>SUBTOTAL(9,J49:J116)</f>
        <v>21927</v>
      </c>
      <c r="K14" s="25">
        <f>SUBTOTAL(9,K49:K116)</f>
        <v>10.82</v>
      </c>
      <c r="L14" s="25">
        <f>SUBTOTAL(9,L49:L116)</f>
        <v>0</v>
      </c>
      <c r="M14" s="25">
        <f>SUBTOTAL(9,M49:M116)</f>
        <v>119.49200000000002</v>
      </c>
      <c r="N14" s="25">
        <f>SUBTOTAL(9,N49:N116)</f>
        <v>0</v>
      </c>
      <c r="O14" s="25">
        <f>SUBTOTAL(9,O49:O116)</f>
        <v>76.593999999999994</v>
      </c>
      <c r="P14" s="25">
        <f>SUBTOTAL(9,P49:P116)</f>
        <v>0</v>
      </c>
      <c r="Q14" s="25">
        <f>SUBTOTAL(9,Q49:Q116)</f>
        <v>18189</v>
      </c>
      <c r="R14" s="25">
        <f>SUBTOTAL(9,R49:R116)</f>
        <v>0</v>
      </c>
      <c r="S14" s="25">
        <f>SUBTOTAL(9,S49:S116)</f>
        <v>0</v>
      </c>
      <c r="T14" s="25">
        <f>SUBTOTAL(9,T49:T116)</f>
        <v>0</v>
      </c>
      <c r="U14" s="25">
        <f>SUBTOTAL(9,U49:U116)</f>
        <v>0</v>
      </c>
      <c r="V14" s="25">
        <f>SUBTOTAL(9,V49:V116)</f>
        <v>0</v>
      </c>
      <c r="W14" s="25">
        <f>SUBTOTAL(9,W49:W116)</f>
        <v>0</v>
      </c>
      <c r="X14" s="25">
        <f>SUBTOTAL(9,X49:X116)</f>
        <v>0</v>
      </c>
      <c r="Y14" s="25">
        <f>SUBTOTAL(9,Y49:Y116)</f>
        <v>0</v>
      </c>
      <c r="Z14" s="25">
        <f>SUBTOTAL(9,Z49:Z116)</f>
        <v>0</v>
      </c>
      <c r="AA14" s="25">
        <f>SUBTOTAL(9,AA49:AA116)</f>
        <v>0</v>
      </c>
      <c r="AB14" s="25">
        <f>SUBTOTAL(9,AB49:AB116)</f>
        <v>0</v>
      </c>
      <c r="AC14" s="25">
        <f>SUBTOTAL(9,AC49:AC116)</f>
        <v>0</v>
      </c>
      <c r="AD14" s="25">
        <f>SUBTOTAL(9,AD49:AD116)</f>
        <v>0</v>
      </c>
      <c r="AE14" s="25">
        <f>SUBTOTAL(9,AE49:AE116)</f>
        <v>0</v>
      </c>
      <c r="AF14" s="25">
        <f>SUBTOTAL(9,AF49:AF116)</f>
        <v>3.84</v>
      </c>
      <c r="AG14" s="25">
        <f>SUBTOTAL(9,AG49:AG116)</f>
        <v>0</v>
      </c>
      <c r="AH14" s="25">
        <f>SUBTOTAL(9,AH49:AH116)</f>
        <v>37.126000000000005</v>
      </c>
      <c r="AI14" s="25">
        <f>SUBTOTAL(9,AI49:AI116)</f>
        <v>0</v>
      </c>
      <c r="AJ14" s="25">
        <f>SUBTOTAL(9,AJ49:AJ116)</f>
        <v>9.3679999999999986</v>
      </c>
      <c r="AK14" s="25">
        <f>SUBTOTAL(9,AK49:AK116)</f>
        <v>0</v>
      </c>
      <c r="AL14" s="25">
        <f>SUBTOTAL(9,AL49:AL116)</f>
        <v>786</v>
      </c>
      <c r="AM14" s="25">
        <f>SUBTOTAL(9,AM49:AM116)</f>
        <v>3.84</v>
      </c>
      <c r="AN14" s="25">
        <f>SUBTOTAL(9,AN49:AN116)</f>
        <v>0</v>
      </c>
      <c r="AO14" s="25">
        <f>SUBTOTAL(9,AO49:AO116)</f>
        <v>14.911999999999999</v>
      </c>
      <c r="AP14" s="25">
        <f>SUBTOTAL(9,AP49:AP116)</f>
        <v>0</v>
      </c>
      <c r="AQ14" s="25">
        <f>SUBTOTAL(9,AQ49:AQ116)</f>
        <v>19.798000000000002</v>
      </c>
      <c r="AR14" s="25">
        <f>SUBTOTAL(9,AR49:AR116)</f>
        <v>0</v>
      </c>
      <c r="AS14" s="25">
        <f>SUBTOTAL(9,AS49:AS116)</f>
        <v>841</v>
      </c>
      <c r="AT14" s="25">
        <f>SUBTOTAL(9,AT49:AT116)</f>
        <v>1.1399999999999999</v>
      </c>
      <c r="AU14" s="25">
        <f>SUBTOTAL(9,AU49:AU116)</f>
        <v>0</v>
      </c>
      <c r="AV14" s="25">
        <f>SUBTOTAL(9,AV49:AV116)</f>
        <v>33.988</v>
      </c>
      <c r="AW14" s="25">
        <f>SUBTOTAL(9,AW49:AW116)</f>
        <v>0</v>
      </c>
      <c r="AX14" s="25">
        <f>SUBTOTAL(9,AX49:AX116)</f>
        <v>4.4539999999999997</v>
      </c>
      <c r="AY14" s="25">
        <f>SUBTOTAL(9,AY49:AY116)</f>
        <v>0</v>
      </c>
      <c r="AZ14" s="25">
        <f>SUBTOTAL(9,AZ49:AZ116)</f>
        <v>6524</v>
      </c>
      <c r="BA14" s="25">
        <f>SUBTOTAL(9,BA49:BA116)</f>
        <v>2.6</v>
      </c>
      <c r="BB14" s="25">
        <f>SUBTOTAL(9,BB49:BB116)</f>
        <v>0</v>
      </c>
      <c r="BC14" s="25">
        <f>SUBTOTAL(9,BC49:BC116)</f>
        <v>18.157999999999998</v>
      </c>
      <c r="BD14" s="25">
        <f>SUBTOTAL(9,BD49:BD116)</f>
        <v>0</v>
      </c>
      <c r="BE14" s="25">
        <f>SUBTOTAL(9,BE49:BE116)</f>
        <v>17.009999999999998</v>
      </c>
      <c r="BF14" s="25">
        <f>SUBTOTAL(9,BF49:BF116)</f>
        <v>0</v>
      </c>
      <c r="BG14" s="25">
        <f>SUBTOTAL(9,BG49:BG116)</f>
        <v>6456</v>
      </c>
      <c r="BH14" s="25">
        <f>SUBTOTAL(9,BH49:BH116)</f>
        <v>2.92</v>
      </c>
      <c r="BI14" s="25">
        <f>SUBTOTAL(9,BI49:BI116)</f>
        <v>0</v>
      </c>
      <c r="BJ14" s="25">
        <f>SUBTOTAL(9,BJ49:BJ116)</f>
        <v>32.157999999999994</v>
      </c>
      <c r="BK14" s="25">
        <f>SUBTOTAL(9,BK49:BK116)</f>
        <v>0</v>
      </c>
      <c r="BL14" s="25">
        <f>SUBTOTAL(9,BL49:BL116)</f>
        <v>16.144000000000002</v>
      </c>
      <c r="BM14" s="25">
        <f>SUBTOTAL(9,BM49:BM116)</f>
        <v>0</v>
      </c>
      <c r="BN14" s="25">
        <f>SUBTOTAL(9,BN49:BN116)</f>
        <v>1845</v>
      </c>
      <c r="BO14" s="25">
        <f>SUBTOTAL(9,BO49:BO116)</f>
        <v>2.92</v>
      </c>
      <c r="BP14" s="25">
        <f>SUBTOTAL(9,BP49:BP116)</f>
        <v>0</v>
      </c>
      <c r="BQ14" s="25">
        <f t="shared" ref="BQ14:DK14" si="0">SUBTOTAL(9,BQ49:BQ116)</f>
        <v>15.794</v>
      </c>
      <c r="BR14" s="25">
        <f t="shared" si="0"/>
        <v>0</v>
      </c>
      <c r="BS14" s="25">
        <f t="shared" si="0"/>
        <v>22.725999999999999</v>
      </c>
      <c r="BT14" s="25">
        <f t="shared" si="0"/>
        <v>0</v>
      </c>
      <c r="BU14" s="25">
        <f t="shared" si="0"/>
        <v>2615</v>
      </c>
      <c r="BV14" s="25">
        <f t="shared" si="0"/>
        <v>0.82</v>
      </c>
      <c r="BW14" s="25">
        <f t="shared" si="0"/>
        <v>0</v>
      </c>
      <c r="BX14" s="25">
        <f t="shared" si="0"/>
        <v>36.843999999999994</v>
      </c>
      <c r="BY14" s="25">
        <f t="shared" si="0"/>
        <v>0</v>
      </c>
      <c r="BZ14" s="25">
        <f t="shared" si="0"/>
        <v>4.5400000000000009</v>
      </c>
      <c r="CA14" s="25">
        <f t="shared" si="0"/>
        <v>0</v>
      </c>
      <c r="CB14" s="25">
        <f t="shared" si="0"/>
        <v>6417</v>
      </c>
      <c r="CC14" s="25">
        <f t="shared" si="0"/>
        <v>0.82</v>
      </c>
      <c r="CD14" s="25">
        <f t="shared" si="0"/>
        <v>0</v>
      </c>
      <c r="CE14" s="25">
        <f t="shared" si="0"/>
        <v>38.024000000000001</v>
      </c>
      <c r="CF14" s="25">
        <f t="shared" si="0"/>
        <v>0</v>
      </c>
      <c r="CG14" s="25">
        <f t="shared" si="0"/>
        <v>12.648000000000001</v>
      </c>
      <c r="CH14" s="25">
        <f t="shared" si="0"/>
        <v>0</v>
      </c>
      <c r="CI14" s="25">
        <f t="shared" si="0"/>
        <v>1922</v>
      </c>
      <c r="CJ14" s="25">
        <f t="shared" si="0"/>
        <v>0.64</v>
      </c>
      <c r="CK14" s="25">
        <f t="shared" si="0"/>
        <v>0</v>
      </c>
      <c r="CL14" s="25">
        <f t="shared" si="0"/>
        <v>32.603999999999999</v>
      </c>
      <c r="CM14" s="25">
        <f t="shared" si="0"/>
        <v>0</v>
      </c>
      <c r="CN14" s="25">
        <f t="shared" si="0"/>
        <v>4.4120000000000008</v>
      </c>
      <c r="CO14" s="25">
        <f t="shared" si="0"/>
        <v>0</v>
      </c>
      <c r="CP14" s="25">
        <f t="shared" si="0"/>
        <v>6355</v>
      </c>
      <c r="CQ14" s="25">
        <f t="shared" si="0"/>
        <v>0.64</v>
      </c>
      <c r="CR14" s="25">
        <f t="shared" si="0"/>
        <v>0</v>
      </c>
      <c r="CS14" s="25">
        <f t="shared" si="0"/>
        <v>32.603999999999999</v>
      </c>
      <c r="CT14" s="25">
        <f t="shared" si="0"/>
        <v>0</v>
      </c>
      <c r="CU14" s="25">
        <f t="shared" si="0"/>
        <v>4.4120000000000008</v>
      </c>
      <c r="CV14" s="25">
        <f t="shared" si="0"/>
        <v>0</v>
      </c>
      <c r="CW14" s="25">
        <f t="shared" si="0"/>
        <v>6355</v>
      </c>
      <c r="CX14" s="25">
        <f t="shared" si="0"/>
        <v>9.36</v>
      </c>
      <c r="CY14" s="25">
        <f t="shared" si="0"/>
        <v>0</v>
      </c>
      <c r="CZ14" s="25">
        <f t="shared" si="0"/>
        <v>172.72</v>
      </c>
      <c r="DA14" s="25">
        <f t="shared" si="0"/>
        <v>0</v>
      </c>
      <c r="DB14" s="25">
        <f t="shared" si="0"/>
        <v>38.918000000000006</v>
      </c>
      <c r="DC14" s="25">
        <f t="shared" si="0"/>
        <v>0</v>
      </c>
      <c r="DD14" s="25">
        <f t="shared" si="0"/>
        <v>21927</v>
      </c>
      <c r="DE14" s="25">
        <f t="shared" si="0"/>
        <v>10.82</v>
      </c>
      <c r="DF14" s="25">
        <f t="shared" si="0"/>
        <v>0</v>
      </c>
      <c r="DG14" s="25">
        <f t="shared" si="0"/>
        <v>119.49200000000002</v>
      </c>
      <c r="DH14" s="25">
        <f t="shared" si="0"/>
        <v>0</v>
      </c>
      <c r="DI14" s="25">
        <f t="shared" si="0"/>
        <v>76.593999999999994</v>
      </c>
      <c r="DJ14" s="25">
        <f t="shared" si="0"/>
        <v>0</v>
      </c>
      <c r="DK14" s="25">
        <f t="shared" si="0"/>
        <v>18189</v>
      </c>
    </row>
    <row r="15" spans="1:117" ht="24.75" customHeight="1" x14ac:dyDescent="0.25">
      <c r="A15" s="26" t="s">
        <v>7</v>
      </c>
      <c r="B15" s="26" t="s">
        <v>8</v>
      </c>
      <c r="C15" s="26" t="s">
        <v>9</v>
      </c>
      <c r="D15" s="27" t="s">
        <v>10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 t="s">
        <v>11</v>
      </c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8" t="s">
        <v>12</v>
      </c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30"/>
      <c r="DL15" s="27" t="s">
        <v>13</v>
      </c>
    </row>
    <row r="16" spans="1:117" ht="29.25" customHeight="1" x14ac:dyDescent="0.25">
      <c r="A16" s="26"/>
      <c r="B16" s="26"/>
      <c r="C16" s="26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6" t="s">
        <v>14</v>
      </c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 t="s">
        <v>15</v>
      </c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 t="s">
        <v>16</v>
      </c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 t="s">
        <v>17</v>
      </c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 t="s">
        <v>18</v>
      </c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7" t="s">
        <v>19</v>
      </c>
      <c r="CY16" s="27"/>
      <c r="CZ16" s="27"/>
      <c r="DA16" s="27"/>
      <c r="DB16" s="27"/>
      <c r="DC16" s="27"/>
      <c r="DD16" s="27"/>
      <c r="DE16" s="27"/>
      <c r="DF16" s="27"/>
      <c r="DG16" s="27"/>
      <c r="DH16" s="27"/>
      <c r="DI16" s="27"/>
      <c r="DJ16" s="27"/>
      <c r="DK16" s="27"/>
      <c r="DL16" s="27"/>
    </row>
    <row r="17" spans="1:116" ht="45" customHeight="1" x14ac:dyDescent="0.25">
      <c r="A17" s="26"/>
      <c r="B17" s="26"/>
      <c r="C17" s="26"/>
      <c r="D17" s="26" t="s">
        <v>20</v>
      </c>
      <c r="E17" s="26"/>
      <c r="F17" s="26"/>
      <c r="G17" s="26"/>
      <c r="H17" s="26"/>
      <c r="I17" s="26"/>
      <c r="J17" s="26"/>
      <c r="K17" s="26" t="s">
        <v>21</v>
      </c>
      <c r="L17" s="26"/>
      <c r="M17" s="26"/>
      <c r="N17" s="26"/>
      <c r="O17" s="26"/>
      <c r="P17" s="26"/>
      <c r="Q17" s="26"/>
      <c r="R17" s="26" t="s">
        <v>20</v>
      </c>
      <c r="S17" s="26"/>
      <c r="T17" s="26"/>
      <c r="U17" s="26"/>
      <c r="V17" s="26"/>
      <c r="W17" s="26"/>
      <c r="X17" s="26"/>
      <c r="Y17" s="26" t="s">
        <v>21</v>
      </c>
      <c r="Z17" s="26"/>
      <c r="AA17" s="26"/>
      <c r="AB17" s="26"/>
      <c r="AC17" s="26"/>
      <c r="AD17" s="26"/>
      <c r="AE17" s="26"/>
      <c r="AF17" s="26" t="s">
        <v>20</v>
      </c>
      <c r="AG17" s="26"/>
      <c r="AH17" s="26"/>
      <c r="AI17" s="26"/>
      <c r="AJ17" s="26"/>
      <c r="AK17" s="26"/>
      <c r="AL17" s="26"/>
      <c r="AM17" s="26" t="s">
        <v>22</v>
      </c>
      <c r="AN17" s="26"/>
      <c r="AO17" s="26"/>
      <c r="AP17" s="26"/>
      <c r="AQ17" s="26"/>
      <c r="AR17" s="26"/>
      <c r="AS17" s="26"/>
      <c r="AT17" s="26" t="s">
        <v>20</v>
      </c>
      <c r="AU17" s="26"/>
      <c r="AV17" s="26"/>
      <c r="AW17" s="26"/>
      <c r="AX17" s="26"/>
      <c r="AY17" s="26"/>
      <c r="AZ17" s="26"/>
      <c r="BA17" s="26" t="s">
        <v>22</v>
      </c>
      <c r="BB17" s="26"/>
      <c r="BC17" s="26"/>
      <c r="BD17" s="26"/>
      <c r="BE17" s="26"/>
      <c r="BF17" s="26"/>
      <c r="BG17" s="26"/>
      <c r="BH17" s="26" t="s">
        <v>20</v>
      </c>
      <c r="BI17" s="26"/>
      <c r="BJ17" s="26"/>
      <c r="BK17" s="26"/>
      <c r="BL17" s="26"/>
      <c r="BM17" s="26"/>
      <c r="BN17" s="26"/>
      <c r="BO17" s="26" t="s">
        <v>22</v>
      </c>
      <c r="BP17" s="26"/>
      <c r="BQ17" s="26"/>
      <c r="BR17" s="26"/>
      <c r="BS17" s="26"/>
      <c r="BT17" s="26"/>
      <c r="BU17" s="26"/>
      <c r="BV17" s="26" t="s">
        <v>20</v>
      </c>
      <c r="BW17" s="26"/>
      <c r="BX17" s="26"/>
      <c r="BY17" s="26"/>
      <c r="BZ17" s="26"/>
      <c r="CA17" s="26"/>
      <c r="CB17" s="26"/>
      <c r="CC17" s="26" t="s">
        <v>21</v>
      </c>
      <c r="CD17" s="26"/>
      <c r="CE17" s="26"/>
      <c r="CF17" s="26"/>
      <c r="CG17" s="26"/>
      <c r="CH17" s="26"/>
      <c r="CI17" s="26"/>
      <c r="CJ17" s="26" t="s">
        <v>20</v>
      </c>
      <c r="CK17" s="26"/>
      <c r="CL17" s="26"/>
      <c r="CM17" s="26"/>
      <c r="CN17" s="26"/>
      <c r="CO17" s="26"/>
      <c r="CP17" s="26"/>
      <c r="CQ17" s="26" t="s">
        <v>21</v>
      </c>
      <c r="CR17" s="26"/>
      <c r="CS17" s="26"/>
      <c r="CT17" s="26"/>
      <c r="CU17" s="26"/>
      <c r="CV17" s="26"/>
      <c r="CW17" s="26"/>
      <c r="CX17" s="26" t="s">
        <v>20</v>
      </c>
      <c r="CY17" s="26"/>
      <c r="CZ17" s="26"/>
      <c r="DA17" s="26"/>
      <c r="DB17" s="26"/>
      <c r="DC17" s="26"/>
      <c r="DD17" s="26"/>
      <c r="DE17" s="26" t="s">
        <v>21</v>
      </c>
      <c r="DF17" s="26"/>
      <c r="DG17" s="26"/>
      <c r="DH17" s="26"/>
      <c r="DI17" s="26"/>
      <c r="DJ17" s="26"/>
      <c r="DK17" s="26"/>
      <c r="DL17" s="27"/>
    </row>
    <row r="18" spans="1:116" ht="60.75" customHeight="1" x14ac:dyDescent="0.25">
      <c r="A18" s="26"/>
      <c r="B18" s="26"/>
      <c r="C18" s="26"/>
      <c r="D18" s="31" t="s">
        <v>23</v>
      </c>
      <c r="E18" s="31" t="s">
        <v>24</v>
      </c>
      <c r="F18" s="31" t="s">
        <v>25</v>
      </c>
      <c r="G18" s="31" t="s">
        <v>26</v>
      </c>
      <c r="H18" s="31" t="s">
        <v>27</v>
      </c>
      <c r="I18" s="31" t="s">
        <v>28</v>
      </c>
      <c r="J18" s="32" t="s">
        <v>29</v>
      </c>
      <c r="K18" s="31" t="s">
        <v>23</v>
      </c>
      <c r="L18" s="31" t="s">
        <v>24</v>
      </c>
      <c r="M18" s="31" t="s">
        <v>25</v>
      </c>
      <c r="N18" s="31" t="s">
        <v>26</v>
      </c>
      <c r="O18" s="31" t="s">
        <v>27</v>
      </c>
      <c r="P18" s="31" t="s">
        <v>28</v>
      </c>
      <c r="Q18" s="32" t="s">
        <v>29</v>
      </c>
      <c r="R18" s="31" t="s">
        <v>23</v>
      </c>
      <c r="S18" s="31" t="s">
        <v>24</v>
      </c>
      <c r="T18" s="31" t="s">
        <v>25</v>
      </c>
      <c r="U18" s="31" t="s">
        <v>26</v>
      </c>
      <c r="V18" s="31" t="s">
        <v>27</v>
      </c>
      <c r="W18" s="31" t="s">
        <v>28</v>
      </c>
      <c r="X18" s="32" t="s">
        <v>29</v>
      </c>
      <c r="Y18" s="31" t="s">
        <v>23</v>
      </c>
      <c r="Z18" s="31" t="s">
        <v>24</v>
      </c>
      <c r="AA18" s="31" t="s">
        <v>25</v>
      </c>
      <c r="AB18" s="31" t="s">
        <v>26</v>
      </c>
      <c r="AC18" s="31" t="s">
        <v>27</v>
      </c>
      <c r="AD18" s="31" t="s">
        <v>28</v>
      </c>
      <c r="AE18" s="32" t="s">
        <v>29</v>
      </c>
      <c r="AF18" s="31" t="s">
        <v>23</v>
      </c>
      <c r="AG18" s="31" t="s">
        <v>24</v>
      </c>
      <c r="AH18" s="31" t="s">
        <v>25</v>
      </c>
      <c r="AI18" s="31" t="s">
        <v>26</v>
      </c>
      <c r="AJ18" s="31" t="s">
        <v>27</v>
      </c>
      <c r="AK18" s="31" t="s">
        <v>28</v>
      </c>
      <c r="AL18" s="32" t="s">
        <v>29</v>
      </c>
      <c r="AM18" s="31" t="s">
        <v>23</v>
      </c>
      <c r="AN18" s="31" t="s">
        <v>24</v>
      </c>
      <c r="AO18" s="31" t="s">
        <v>25</v>
      </c>
      <c r="AP18" s="31" t="s">
        <v>26</v>
      </c>
      <c r="AQ18" s="31" t="s">
        <v>27</v>
      </c>
      <c r="AR18" s="31" t="s">
        <v>28</v>
      </c>
      <c r="AS18" s="32" t="s">
        <v>29</v>
      </c>
      <c r="AT18" s="31" t="s">
        <v>23</v>
      </c>
      <c r="AU18" s="31" t="s">
        <v>24</v>
      </c>
      <c r="AV18" s="31" t="s">
        <v>25</v>
      </c>
      <c r="AW18" s="31" t="s">
        <v>26</v>
      </c>
      <c r="AX18" s="31" t="s">
        <v>27</v>
      </c>
      <c r="AY18" s="31" t="s">
        <v>28</v>
      </c>
      <c r="AZ18" s="32" t="s">
        <v>29</v>
      </c>
      <c r="BA18" s="31" t="s">
        <v>23</v>
      </c>
      <c r="BB18" s="31" t="s">
        <v>24</v>
      </c>
      <c r="BC18" s="31" t="s">
        <v>25</v>
      </c>
      <c r="BD18" s="31" t="s">
        <v>26</v>
      </c>
      <c r="BE18" s="31" t="s">
        <v>27</v>
      </c>
      <c r="BF18" s="31" t="s">
        <v>28</v>
      </c>
      <c r="BG18" s="32" t="s">
        <v>29</v>
      </c>
      <c r="BH18" s="31" t="s">
        <v>23</v>
      </c>
      <c r="BI18" s="31" t="s">
        <v>24</v>
      </c>
      <c r="BJ18" s="31" t="s">
        <v>25</v>
      </c>
      <c r="BK18" s="31" t="s">
        <v>26</v>
      </c>
      <c r="BL18" s="31" t="s">
        <v>27</v>
      </c>
      <c r="BM18" s="31" t="s">
        <v>28</v>
      </c>
      <c r="BN18" s="32" t="s">
        <v>29</v>
      </c>
      <c r="BO18" s="31" t="s">
        <v>23</v>
      </c>
      <c r="BP18" s="31" t="s">
        <v>24</v>
      </c>
      <c r="BQ18" s="31" t="s">
        <v>25</v>
      </c>
      <c r="BR18" s="31" t="s">
        <v>26</v>
      </c>
      <c r="BS18" s="31" t="s">
        <v>27</v>
      </c>
      <c r="BT18" s="31" t="s">
        <v>28</v>
      </c>
      <c r="BU18" s="32" t="s">
        <v>29</v>
      </c>
      <c r="BV18" s="31" t="s">
        <v>23</v>
      </c>
      <c r="BW18" s="31" t="s">
        <v>24</v>
      </c>
      <c r="BX18" s="31" t="s">
        <v>25</v>
      </c>
      <c r="BY18" s="31" t="s">
        <v>26</v>
      </c>
      <c r="BZ18" s="31" t="s">
        <v>27</v>
      </c>
      <c r="CA18" s="31" t="s">
        <v>28</v>
      </c>
      <c r="CB18" s="32" t="s">
        <v>29</v>
      </c>
      <c r="CC18" s="31" t="s">
        <v>23</v>
      </c>
      <c r="CD18" s="31" t="s">
        <v>24</v>
      </c>
      <c r="CE18" s="31" t="s">
        <v>25</v>
      </c>
      <c r="CF18" s="31" t="s">
        <v>26</v>
      </c>
      <c r="CG18" s="31" t="s">
        <v>27</v>
      </c>
      <c r="CH18" s="31" t="s">
        <v>28</v>
      </c>
      <c r="CI18" s="32" t="s">
        <v>29</v>
      </c>
      <c r="CJ18" s="31" t="s">
        <v>23</v>
      </c>
      <c r="CK18" s="31" t="s">
        <v>24</v>
      </c>
      <c r="CL18" s="31" t="s">
        <v>25</v>
      </c>
      <c r="CM18" s="31" t="s">
        <v>26</v>
      </c>
      <c r="CN18" s="31" t="s">
        <v>27</v>
      </c>
      <c r="CO18" s="31" t="s">
        <v>28</v>
      </c>
      <c r="CP18" s="32" t="s">
        <v>29</v>
      </c>
      <c r="CQ18" s="31" t="s">
        <v>23</v>
      </c>
      <c r="CR18" s="31" t="s">
        <v>24</v>
      </c>
      <c r="CS18" s="31" t="s">
        <v>25</v>
      </c>
      <c r="CT18" s="31" t="s">
        <v>26</v>
      </c>
      <c r="CU18" s="31" t="s">
        <v>27</v>
      </c>
      <c r="CV18" s="31" t="s">
        <v>28</v>
      </c>
      <c r="CW18" s="32" t="s">
        <v>29</v>
      </c>
      <c r="CX18" s="31" t="s">
        <v>23</v>
      </c>
      <c r="CY18" s="31" t="s">
        <v>24</v>
      </c>
      <c r="CZ18" s="31" t="s">
        <v>25</v>
      </c>
      <c r="DA18" s="31" t="s">
        <v>26</v>
      </c>
      <c r="DB18" s="31" t="s">
        <v>27</v>
      </c>
      <c r="DC18" s="31" t="s">
        <v>28</v>
      </c>
      <c r="DD18" s="32" t="s">
        <v>29</v>
      </c>
      <c r="DE18" s="31" t="s">
        <v>23</v>
      </c>
      <c r="DF18" s="31" t="s">
        <v>24</v>
      </c>
      <c r="DG18" s="31" t="s">
        <v>25</v>
      </c>
      <c r="DH18" s="31" t="s">
        <v>26</v>
      </c>
      <c r="DI18" s="31" t="s">
        <v>27</v>
      </c>
      <c r="DJ18" s="31" t="s">
        <v>28</v>
      </c>
      <c r="DK18" s="32" t="s">
        <v>29</v>
      </c>
      <c r="DL18" s="27"/>
    </row>
    <row r="19" spans="1:116" s="8" customFormat="1" x14ac:dyDescent="0.25">
      <c r="A19" s="33">
        <v>1</v>
      </c>
      <c r="B19" s="33">
        <v>2</v>
      </c>
      <c r="C19" s="33">
        <v>3</v>
      </c>
      <c r="D19" s="34" t="s">
        <v>30</v>
      </c>
      <c r="E19" s="34" t="s">
        <v>31</v>
      </c>
      <c r="F19" s="34" t="s">
        <v>32</v>
      </c>
      <c r="G19" s="34" t="s">
        <v>33</v>
      </c>
      <c r="H19" s="34" t="s">
        <v>34</v>
      </c>
      <c r="I19" s="34" t="s">
        <v>35</v>
      </c>
      <c r="J19" s="34" t="s">
        <v>36</v>
      </c>
      <c r="K19" s="34" t="s">
        <v>37</v>
      </c>
      <c r="L19" s="34" t="s">
        <v>38</v>
      </c>
      <c r="M19" s="34" t="s">
        <v>39</v>
      </c>
      <c r="N19" s="34" t="s">
        <v>40</v>
      </c>
      <c r="O19" s="34" t="s">
        <v>41</v>
      </c>
      <c r="P19" s="34" t="s">
        <v>42</v>
      </c>
      <c r="Q19" s="34" t="s">
        <v>43</v>
      </c>
      <c r="R19" s="34" t="s">
        <v>44</v>
      </c>
      <c r="S19" s="34" t="s">
        <v>45</v>
      </c>
      <c r="T19" s="34" t="s">
        <v>46</v>
      </c>
      <c r="U19" s="34" t="s">
        <v>47</v>
      </c>
      <c r="V19" s="34" t="s">
        <v>48</v>
      </c>
      <c r="W19" s="34" t="s">
        <v>49</v>
      </c>
      <c r="X19" s="34" t="s">
        <v>50</v>
      </c>
      <c r="Y19" s="34" t="s">
        <v>51</v>
      </c>
      <c r="Z19" s="34" t="s">
        <v>52</v>
      </c>
      <c r="AA19" s="34" t="s">
        <v>53</v>
      </c>
      <c r="AB19" s="34" t="s">
        <v>54</v>
      </c>
      <c r="AC19" s="34" t="s">
        <v>55</v>
      </c>
      <c r="AD19" s="34" t="s">
        <v>56</v>
      </c>
      <c r="AE19" s="34" t="s">
        <v>57</v>
      </c>
      <c r="AF19" s="34" t="s">
        <v>58</v>
      </c>
      <c r="AG19" s="34" t="s">
        <v>59</v>
      </c>
      <c r="AH19" s="34" t="s">
        <v>60</v>
      </c>
      <c r="AI19" s="34" t="s">
        <v>61</v>
      </c>
      <c r="AJ19" s="34" t="s">
        <v>62</v>
      </c>
      <c r="AK19" s="34" t="s">
        <v>63</v>
      </c>
      <c r="AL19" s="34" t="s">
        <v>64</v>
      </c>
      <c r="AM19" s="34" t="s">
        <v>65</v>
      </c>
      <c r="AN19" s="34" t="s">
        <v>66</v>
      </c>
      <c r="AO19" s="34" t="s">
        <v>67</v>
      </c>
      <c r="AP19" s="34" t="s">
        <v>68</v>
      </c>
      <c r="AQ19" s="34" t="s">
        <v>69</v>
      </c>
      <c r="AR19" s="34" t="s">
        <v>70</v>
      </c>
      <c r="AS19" s="34" t="s">
        <v>71</v>
      </c>
      <c r="AT19" s="34" t="s">
        <v>72</v>
      </c>
      <c r="AU19" s="34" t="s">
        <v>73</v>
      </c>
      <c r="AV19" s="34" t="s">
        <v>74</v>
      </c>
      <c r="AW19" s="34" t="s">
        <v>75</v>
      </c>
      <c r="AX19" s="34" t="s">
        <v>76</v>
      </c>
      <c r="AY19" s="34" t="s">
        <v>77</v>
      </c>
      <c r="AZ19" s="34" t="s">
        <v>78</v>
      </c>
      <c r="BA19" s="34" t="s">
        <v>79</v>
      </c>
      <c r="BB19" s="34" t="s">
        <v>80</v>
      </c>
      <c r="BC19" s="34" t="s">
        <v>81</v>
      </c>
      <c r="BD19" s="34" t="s">
        <v>82</v>
      </c>
      <c r="BE19" s="34" t="s">
        <v>83</v>
      </c>
      <c r="BF19" s="34" t="s">
        <v>84</v>
      </c>
      <c r="BG19" s="34" t="s">
        <v>85</v>
      </c>
      <c r="BH19" s="34" t="s">
        <v>86</v>
      </c>
      <c r="BI19" s="34" t="s">
        <v>87</v>
      </c>
      <c r="BJ19" s="34" t="s">
        <v>88</v>
      </c>
      <c r="BK19" s="34" t="s">
        <v>89</v>
      </c>
      <c r="BL19" s="34" t="s">
        <v>90</v>
      </c>
      <c r="BM19" s="34" t="s">
        <v>91</v>
      </c>
      <c r="BN19" s="34" t="s">
        <v>92</v>
      </c>
      <c r="BO19" s="34" t="s">
        <v>93</v>
      </c>
      <c r="BP19" s="34" t="s">
        <v>94</v>
      </c>
      <c r="BQ19" s="34" t="s">
        <v>95</v>
      </c>
      <c r="BR19" s="34" t="s">
        <v>96</v>
      </c>
      <c r="BS19" s="34" t="s">
        <v>97</v>
      </c>
      <c r="BT19" s="34" t="s">
        <v>98</v>
      </c>
      <c r="BU19" s="34" t="s">
        <v>99</v>
      </c>
      <c r="BV19" s="34" t="s">
        <v>86</v>
      </c>
      <c r="BW19" s="34" t="s">
        <v>87</v>
      </c>
      <c r="BX19" s="34" t="s">
        <v>88</v>
      </c>
      <c r="BY19" s="34" t="s">
        <v>89</v>
      </c>
      <c r="BZ19" s="34" t="s">
        <v>90</v>
      </c>
      <c r="CA19" s="34" t="s">
        <v>91</v>
      </c>
      <c r="CB19" s="34" t="s">
        <v>92</v>
      </c>
      <c r="CC19" s="34" t="s">
        <v>93</v>
      </c>
      <c r="CD19" s="34" t="s">
        <v>94</v>
      </c>
      <c r="CE19" s="34" t="s">
        <v>95</v>
      </c>
      <c r="CF19" s="34" t="s">
        <v>96</v>
      </c>
      <c r="CG19" s="34" t="s">
        <v>97</v>
      </c>
      <c r="CH19" s="34" t="s">
        <v>98</v>
      </c>
      <c r="CI19" s="34" t="s">
        <v>99</v>
      </c>
      <c r="CJ19" s="34" t="s">
        <v>86</v>
      </c>
      <c r="CK19" s="34" t="s">
        <v>87</v>
      </c>
      <c r="CL19" s="34" t="s">
        <v>88</v>
      </c>
      <c r="CM19" s="34" t="s">
        <v>89</v>
      </c>
      <c r="CN19" s="34" t="s">
        <v>90</v>
      </c>
      <c r="CO19" s="34" t="s">
        <v>91</v>
      </c>
      <c r="CP19" s="34" t="s">
        <v>92</v>
      </c>
      <c r="CQ19" s="34" t="s">
        <v>93</v>
      </c>
      <c r="CR19" s="34" t="s">
        <v>94</v>
      </c>
      <c r="CS19" s="34" t="s">
        <v>95</v>
      </c>
      <c r="CT19" s="34" t="s">
        <v>96</v>
      </c>
      <c r="CU19" s="34" t="s">
        <v>97</v>
      </c>
      <c r="CV19" s="34" t="s">
        <v>98</v>
      </c>
      <c r="CW19" s="34" t="s">
        <v>99</v>
      </c>
      <c r="CX19" s="34" t="s">
        <v>100</v>
      </c>
      <c r="CY19" s="34" t="s">
        <v>101</v>
      </c>
      <c r="CZ19" s="34" t="s">
        <v>102</v>
      </c>
      <c r="DA19" s="34" t="s">
        <v>103</v>
      </c>
      <c r="DB19" s="34" t="s">
        <v>104</v>
      </c>
      <c r="DC19" s="34" t="s">
        <v>105</v>
      </c>
      <c r="DD19" s="34" t="s">
        <v>106</v>
      </c>
      <c r="DE19" s="34" t="s">
        <v>107</v>
      </c>
      <c r="DF19" s="34" t="s">
        <v>108</v>
      </c>
      <c r="DG19" s="34" t="s">
        <v>109</v>
      </c>
      <c r="DH19" s="34" t="s">
        <v>110</v>
      </c>
      <c r="DI19" s="34" t="s">
        <v>111</v>
      </c>
      <c r="DJ19" s="34" t="s">
        <v>112</v>
      </c>
      <c r="DK19" s="34" t="s">
        <v>113</v>
      </c>
      <c r="DL19" s="33">
        <v>8</v>
      </c>
    </row>
    <row r="20" spans="1:116" s="42" customFormat="1" ht="31.5" x14ac:dyDescent="0.25">
      <c r="A20" s="35">
        <f>[1]Н0228_1037000158513_02_0_69_!A19</f>
        <v>0</v>
      </c>
      <c r="B20" s="36" t="str">
        <f>[1]Н0228_1037000158513_02_0_69_!B19</f>
        <v>ВСЕГО по инвестиционной программе, в том числе:</v>
      </c>
      <c r="C20" s="35" t="str">
        <f>[1]Н0228_1037000158513_02_0_69_!C19</f>
        <v>Г</v>
      </c>
      <c r="D20" s="37">
        <f>SUM(AF20,AT20,BH20,BV20,CJ20)</f>
        <v>4.68</v>
      </c>
      <c r="E20" s="37">
        <f t="shared" ref="E20:Q35" si="1">SUM(AG20,AU20,BI20,BW20,CK20)</f>
        <v>0</v>
      </c>
      <c r="F20" s="37">
        <f t="shared" si="1"/>
        <v>86.360000000000014</v>
      </c>
      <c r="G20" s="37">
        <f t="shared" si="1"/>
        <v>0</v>
      </c>
      <c r="H20" s="37">
        <f t="shared" si="1"/>
        <v>18.759</v>
      </c>
      <c r="I20" s="37">
        <f t="shared" si="1"/>
        <v>0</v>
      </c>
      <c r="J20" s="37">
        <f t="shared" si="1"/>
        <v>7632</v>
      </c>
      <c r="K20" s="37">
        <f t="shared" si="1"/>
        <v>5.41</v>
      </c>
      <c r="L20" s="37">
        <f t="shared" si="1"/>
        <v>0</v>
      </c>
      <c r="M20" s="37">
        <f t="shared" si="1"/>
        <v>59.746000000000002</v>
      </c>
      <c r="N20" s="37">
        <f t="shared" si="1"/>
        <v>0</v>
      </c>
      <c r="O20" s="37">
        <f t="shared" si="1"/>
        <v>37.613999999999997</v>
      </c>
      <c r="P20" s="37">
        <f t="shared" si="1"/>
        <v>0</v>
      </c>
      <c r="Q20" s="37">
        <f t="shared" si="1"/>
        <v>6353</v>
      </c>
      <c r="R20" s="37">
        <v>0</v>
      </c>
      <c r="S20" s="37">
        <v>0</v>
      </c>
      <c r="T20" s="37">
        <v>0</v>
      </c>
      <c r="U20" s="37">
        <v>0</v>
      </c>
      <c r="V20" s="37">
        <v>0</v>
      </c>
      <c r="W20" s="37">
        <v>0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</v>
      </c>
      <c r="AE20" s="37">
        <v>0</v>
      </c>
      <c r="AF20" s="38">
        <f>SUM(AF21:AF26)</f>
        <v>1.92</v>
      </c>
      <c r="AG20" s="38">
        <f t="shared" ref="AG20:CR20" si="2">SUM(AG21:AG26)</f>
        <v>0</v>
      </c>
      <c r="AH20" s="38">
        <f t="shared" si="2"/>
        <v>18.562999999999999</v>
      </c>
      <c r="AI20" s="38">
        <f t="shared" si="2"/>
        <v>0</v>
      </c>
      <c r="AJ20" s="38">
        <f t="shared" si="2"/>
        <v>3.984</v>
      </c>
      <c r="AK20" s="38">
        <f t="shared" si="2"/>
        <v>0</v>
      </c>
      <c r="AL20" s="38">
        <f t="shared" si="2"/>
        <v>399</v>
      </c>
      <c r="AM20" s="38">
        <f t="shared" si="2"/>
        <v>1.92</v>
      </c>
      <c r="AN20" s="38">
        <f t="shared" si="2"/>
        <v>0</v>
      </c>
      <c r="AO20" s="38">
        <f t="shared" si="2"/>
        <v>7.4560000000000004</v>
      </c>
      <c r="AP20" s="38">
        <f t="shared" si="2"/>
        <v>0</v>
      </c>
      <c r="AQ20" s="38">
        <f t="shared" si="2"/>
        <v>9.2159999999999993</v>
      </c>
      <c r="AR20" s="38">
        <f t="shared" si="2"/>
        <v>0</v>
      </c>
      <c r="AS20" s="38">
        <f t="shared" si="2"/>
        <v>416</v>
      </c>
      <c r="AT20" s="38">
        <f t="shared" si="2"/>
        <v>0.56999999999999995</v>
      </c>
      <c r="AU20" s="38">
        <f t="shared" si="2"/>
        <v>0</v>
      </c>
      <c r="AV20" s="38">
        <f t="shared" si="2"/>
        <v>16.994</v>
      </c>
      <c r="AW20" s="38">
        <f t="shared" si="2"/>
        <v>0</v>
      </c>
      <c r="AX20" s="38">
        <f t="shared" si="2"/>
        <v>2.2269999999999999</v>
      </c>
      <c r="AY20" s="38">
        <f t="shared" si="2"/>
        <v>0</v>
      </c>
      <c r="AZ20" s="38">
        <f t="shared" si="2"/>
        <v>2305</v>
      </c>
      <c r="BA20" s="38">
        <f t="shared" si="2"/>
        <v>1.3</v>
      </c>
      <c r="BB20" s="38">
        <f t="shared" si="2"/>
        <v>0</v>
      </c>
      <c r="BC20" s="38">
        <f t="shared" si="2"/>
        <v>9.0789999999999988</v>
      </c>
      <c r="BD20" s="38">
        <f t="shared" si="2"/>
        <v>0</v>
      </c>
      <c r="BE20" s="38">
        <f t="shared" si="2"/>
        <v>8.504999999999999</v>
      </c>
      <c r="BF20" s="38">
        <f t="shared" si="2"/>
        <v>0</v>
      </c>
      <c r="BG20" s="38">
        <f t="shared" si="2"/>
        <v>2267</v>
      </c>
      <c r="BH20" s="38">
        <f t="shared" si="2"/>
        <v>1.46</v>
      </c>
      <c r="BI20" s="38">
        <f t="shared" si="2"/>
        <v>0</v>
      </c>
      <c r="BJ20" s="38">
        <f t="shared" si="2"/>
        <v>16.079000000000001</v>
      </c>
      <c r="BK20" s="38">
        <f t="shared" si="2"/>
        <v>0</v>
      </c>
      <c r="BL20" s="38">
        <f t="shared" si="2"/>
        <v>8.072000000000001</v>
      </c>
      <c r="BM20" s="38">
        <f t="shared" si="2"/>
        <v>0</v>
      </c>
      <c r="BN20" s="38">
        <f t="shared" si="2"/>
        <v>628</v>
      </c>
      <c r="BO20" s="39">
        <f t="shared" si="2"/>
        <v>1.46</v>
      </c>
      <c r="BP20" s="39">
        <f t="shared" si="2"/>
        <v>0</v>
      </c>
      <c r="BQ20" s="40">
        <f t="shared" si="2"/>
        <v>7.8970000000000002</v>
      </c>
      <c r="BR20" s="39">
        <f t="shared" si="2"/>
        <v>0</v>
      </c>
      <c r="BS20" s="39">
        <f t="shared" si="2"/>
        <v>11.363</v>
      </c>
      <c r="BT20" s="39">
        <f t="shared" si="2"/>
        <v>0</v>
      </c>
      <c r="BU20" s="39">
        <f t="shared" si="2"/>
        <v>879</v>
      </c>
      <c r="BV20" s="38">
        <f t="shared" si="2"/>
        <v>0.41</v>
      </c>
      <c r="BW20" s="38">
        <f t="shared" si="2"/>
        <v>0</v>
      </c>
      <c r="BX20" s="38">
        <f t="shared" si="2"/>
        <v>18.422000000000001</v>
      </c>
      <c r="BY20" s="38">
        <f t="shared" si="2"/>
        <v>0</v>
      </c>
      <c r="BZ20" s="38">
        <f t="shared" si="2"/>
        <v>2.27</v>
      </c>
      <c r="CA20" s="38">
        <f t="shared" si="2"/>
        <v>0</v>
      </c>
      <c r="CB20" s="38">
        <f t="shared" si="2"/>
        <v>2160</v>
      </c>
      <c r="CC20" s="39">
        <f t="shared" si="2"/>
        <v>0.41</v>
      </c>
      <c r="CD20" s="39">
        <f t="shared" si="2"/>
        <v>0</v>
      </c>
      <c r="CE20" s="39">
        <f t="shared" si="2"/>
        <v>19.012</v>
      </c>
      <c r="CF20" s="39">
        <f t="shared" si="2"/>
        <v>0</v>
      </c>
      <c r="CG20" s="39">
        <f t="shared" si="2"/>
        <v>6.3239999999999998</v>
      </c>
      <c r="CH20" s="39">
        <f t="shared" si="2"/>
        <v>0</v>
      </c>
      <c r="CI20" s="39">
        <f t="shared" si="2"/>
        <v>651</v>
      </c>
      <c r="CJ20" s="38">
        <f t="shared" si="2"/>
        <v>0.32</v>
      </c>
      <c r="CK20" s="38">
        <f t="shared" si="2"/>
        <v>0</v>
      </c>
      <c r="CL20" s="38">
        <f t="shared" si="2"/>
        <v>16.302</v>
      </c>
      <c r="CM20" s="38">
        <f t="shared" si="2"/>
        <v>0</v>
      </c>
      <c r="CN20" s="38">
        <f t="shared" si="2"/>
        <v>2.206</v>
      </c>
      <c r="CO20" s="38">
        <f t="shared" si="2"/>
        <v>0</v>
      </c>
      <c r="CP20" s="38">
        <f t="shared" si="2"/>
        <v>2140</v>
      </c>
      <c r="CQ20" s="38">
        <f t="shared" si="2"/>
        <v>0.32</v>
      </c>
      <c r="CR20" s="38">
        <f t="shared" si="2"/>
        <v>0</v>
      </c>
      <c r="CS20" s="38">
        <f>SUM(CS21:CS26)</f>
        <v>16.302</v>
      </c>
      <c r="CT20" s="38">
        <f>SUM(CT21:CT26)</f>
        <v>0</v>
      </c>
      <c r="CU20" s="38">
        <f>SUM(CU21:CU26)</f>
        <v>2.206</v>
      </c>
      <c r="CV20" s="38">
        <f>SUM(CV21:CV26)</f>
        <v>0</v>
      </c>
      <c r="CW20" s="38">
        <f>SUM(CW21:CW26)</f>
        <v>2140</v>
      </c>
      <c r="CX20" s="37">
        <f>SUM(AF20,AT20,BH20,BV20,CJ20)</f>
        <v>4.68</v>
      </c>
      <c r="CY20" s="37">
        <f t="shared" ref="CY20:DK35" si="3">SUM(AG20,AU20,BI20,BW20,CK20)</f>
        <v>0</v>
      </c>
      <c r="CZ20" s="37">
        <f t="shared" si="3"/>
        <v>86.360000000000014</v>
      </c>
      <c r="DA20" s="37">
        <f t="shared" si="3"/>
        <v>0</v>
      </c>
      <c r="DB20" s="37">
        <f t="shared" si="3"/>
        <v>18.759</v>
      </c>
      <c r="DC20" s="37">
        <f t="shared" si="3"/>
        <v>0</v>
      </c>
      <c r="DD20" s="37">
        <f t="shared" si="3"/>
        <v>7632</v>
      </c>
      <c r="DE20" s="37">
        <f t="shared" si="3"/>
        <v>5.41</v>
      </c>
      <c r="DF20" s="37">
        <f t="shared" si="3"/>
        <v>0</v>
      </c>
      <c r="DG20" s="37">
        <f t="shared" si="3"/>
        <v>59.746000000000002</v>
      </c>
      <c r="DH20" s="37">
        <f t="shared" si="3"/>
        <v>0</v>
      </c>
      <c r="DI20" s="37">
        <f t="shared" si="3"/>
        <v>37.613999999999997</v>
      </c>
      <c r="DJ20" s="37">
        <f t="shared" si="3"/>
        <v>0</v>
      </c>
      <c r="DK20" s="37">
        <f t="shared" si="3"/>
        <v>6353</v>
      </c>
      <c r="DL20" s="41" t="str">
        <f>IF([1]Н0228_1037000158513_02_0_69_!DC19="","",[1]Н0228_1037000158513_02_0_69_!DC19)</f>
        <v>нд</v>
      </c>
    </row>
    <row r="21" spans="1:116" s="48" customFormat="1" ht="31.5" x14ac:dyDescent="0.25">
      <c r="A21" s="43" t="str">
        <f>[1]Н0228_1037000158513_02_0_69_!A20</f>
        <v>0.1</v>
      </c>
      <c r="B21" s="44" t="str">
        <f>[1]Н0228_1037000158513_02_0_69_!B20</f>
        <v>Технологическое присоединение, всего</v>
      </c>
      <c r="C21" s="43" t="str">
        <f>[1]Н0228_1037000158513_02_0_69_!C20</f>
        <v>Г</v>
      </c>
      <c r="D21" s="45">
        <f t="shared" ref="D21:Q77" si="4">SUM(AF21,AT21,BH21,BV21,CJ21)</f>
        <v>0</v>
      </c>
      <c r="E21" s="45">
        <f t="shared" si="1"/>
        <v>0</v>
      </c>
      <c r="F21" s="45">
        <f t="shared" si="1"/>
        <v>0</v>
      </c>
      <c r="G21" s="45">
        <f t="shared" si="1"/>
        <v>0</v>
      </c>
      <c r="H21" s="45">
        <f t="shared" si="1"/>
        <v>0</v>
      </c>
      <c r="I21" s="45">
        <f t="shared" si="1"/>
        <v>0</v>
      </c>
      <c r="J21" s="45">
        <f t="shared" si="1"/>
        <v>0</v>
      </c>
      <c r="K21" s="45">
        <f t="shared" si="1"/>
        <v>0</v>
      </c>
      <c r="L21" s="45">
        <f t="shared" si="1"/>
        <v>0</v>
      </c>
      <c r="M21" s="45">
        <f t="shared" si="1"/>
        <v>0</v>
      </c>
      <c r="N21" s="45">
        <f t="shared" si="1"/>
        <v>0</v>
      </c>
      <c r="O21" s="45">
        <f t="shared" si="1"/>
        <v>0</v>
      </c>
      <c r="P21" s="45">
        <f t="shared" si="1"/>
        <v>0</v>
      </c>
      <c r="Q21" s="45">
        <f t="shared" si="1"/>
        <v>0</v>
      </c>
      <c r="R21" s="45">
        <v>0</v>
      </c>
      <c r="S21" s="45">
        <v>0</v>
      </c>
      <c r="T21" s="45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5">
        <v>0</v>
      </c>
      <c r="AD21" s="45">
        <v>0</v>
      </c>
      <c r="AE21" s="45">
        <v>0</v>
      </c>
      <c r="AF21" s="46">
        <f>SUM(AF27)</f>
        <v>0</v>
      </c>
      <c r="AG21" s="46">
        <f t="shared" ref="AG21:CR21" si="5">SUM(AG27)</f>
        <v>0</v>
      </c>
      <c r="AH21" s="46">
        <f t="shared" si="5"/>
        <v>0</v>
      </c>
      <c r="AI21" s="46">
        <f t="shared" si="5"/>
        <v>0</v>
      </c>
      <c r="AJ21" s="46">
        <f t="shared" si="5"/>
        <v>0</v>
      </c>
      <c r="AK21" s="46">
        <f t="shared" si="5"/>
        <v>0</v>
      </c>
      <c r="AL21" s="46">
        <f t="shared" si="5"/>
        <v>0</v>
      </c>
      <c r="AM21" s="46">
        <f t="shared" si="5"/>
        <v>0</v>
      </c>
      <c r="AN21" s="46">
        <f t="shared" si="5"/>
        <v>0</v>
      </c>
      <c r="AO21" s="46">
        <f t="shared" si="5"/>
        <v>0</v>
      </c>
      <c r="AP21" s="46">
        <f t="shared" si="5"/>
        <v>0</v>
      </c>
      <c r="AQ21" s="46">
        <f t="shared" si="5"/>
        <v>0</v>
      </c>
      <c r="AR21" s="46">
        <f t="shared" si="5"/>
        <v>0</v>
      </c>
      <c r="AS21" s="46">
        <f t="shared" si="5"/>
        <v>0</v>
      </c>
      <c r="AT21" s="46">
        <f t="shared" si="5"/>
        <v>0</v>
      </c>
      <c r="AU21" s="46">
        <f t="shared" si="5"/>
        <v>0</v>
      </c>
      <c r="AV21" s="46">
        <f t="shared" si="5"/>
        <v>0</v>
      </c>
      <c r="AW21" s="46">
        <f t="shared" si="5"/>
        <v>0</v>
      </c>
      <c r="AX21" s="46">
        <f t="shared" si="5"/>
        <v>0</v>
      </c>
      <c r="AY21" s="46">
        <f t="shared" si="5"/>
        <v>0</v>
      </c>
      <c r="AZ21" s="46">
        <f t="shared" si="5"/>
        <v>0</v>
      </c>
      <c r="BA21" s="46">
        <f t="shared" si="5"/>
        <v>0</v>
      </c>
      <c r="BB21" s="46">
        <f t="shared" si="5"/>
        <v>0</v>
      </c>
      <c r="BC21" s="46">
        <f t="shared" si="5"/>
        <v>0</v>
      </c>
      <c r="BD21" s="46">
        <f t="shared" si="5"/>
        <v>0</v>
      </c>
      <c r="BE21" s="46">
        <f t="shared" si="5"/>
        <v>0</v>
      </c>
      <c r="BF21" s="46">
        <f t="shared" si="5"/>
        <v>0</v>
      </c>
      <c r="BG21" s="46">
        <f t="shared" si="5"/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6">
        <v>0</v>
      </c>
      <c r="BN21" s="46">
        <v>0</v>
      </c>
      <c r="BO21" s="47">
        <f t="shared" si="5"/>
        <v>0</v>
      </c>
      <c r="BP21" s="47">
        <f t="shared" si="5"/>
        <v>0</v>
      </c>
      <c r="BQ21" s="47">
        <f t="shared" si="5"/>
        <v>0</v>
      </c>
      <c r="BR21" s="47">
        <f t="shared" si="5"/>
        <v>0</v>
      </c>
      <c r="BS21" s="47">
        <f t="shared" si="5"/>
        <v>0</v>
      </c>
      <c r="BT21" s="47">
        <f t="shared" si="5"/>
        <v>0</v>
      </c>
      <c r="BU21" s="47">
        <f>[1]Н0228_1037000158513_04_0_69_!BI21</f>
        <v>0</v>
      </c>
      <c r="BV21" s="46">
        <f t="shared" si="5"/>
        <v>0</v>
      </c>
      <c r="BW21" s="46">
        <f t="shared" si="5"/>
        <v>0</v>
      </c>
      <c r="BX21" s="46">
        <f t="shared" si="5"/>
        <v>0</v>
      </c>
      <c r="BY21" s="46">
        <f t="shared" si="5"/>
        <v>0</v>
      </c>
      <c r="BZ21" s="46">
        <f t="shared" si="5"/>
        <v>0</v>
      </c>
      <c r="CA21" s="46">
        <f t="shared" si="5"/>
        <v>0</v>
      </c>
      <c r="CB21" s="46">
        <f t="shared" si="5"/>
        <v>0</v>
      </c>
      <c r="CC21" s="47">
        <f t="shared" si="5"/>
        <v>0</v>
      </c>
      <c r="CD21" s="47">
        <f t="shared" si="5"/>
        <v>0</v>
      </c>
      <c r="CE21" s="47">
        <f t="shared" si="5"/>
        <v>0</v>
      </c>
      <c r="CF21" s="47">
        <f t="shared" si="5"/>
        <v>0</v>
      </c>
      <c r="CG21" s="47">
        <f t="shared" si="5"/>
        <v>0</v>
      </c>
      <c r="CH21" s="47">
        <f t="shared" si="5"/>
        <v>0</v>
      </c>
      <c r="CI21" s="47">
        <f t="shared" si="5"/>
        <v>0</v>
      </c>
      <c r="CJ21" s="46">
        <f t="shared" si="5"/>
        <v>0</v>
      </c>
      <c r="CK21" s="46">
        <f t="shared" si="5"/>
        <v>0</v>
      </c>
      <c r="CL21" s="46">
        <f t="shared" si="5"/>
        <v>0</v>
      </c>
      <c r="CM21" s="46">
        <f t="shared" si="5"/>
        <v>0</v>
      </c>
      <c r="CN21" s="46">
        <f t="shared" si="5"/>
        <v>0</v>
      </c>
      <c r="CO21" s="46">
        <f t="shared" si="5"/>
        <v>0</v>
      </c>
      <c r="CP21" s="46">
        <f t="shared" si="5"/>
        <v>0</v>
      </c>
      <c r="CQ21" s="46">
        <f t="shared" si="5"/>
        <v>0</v>
      </c>
      <c r="CR21" s="46">
        <f t="shared" si="5"/>
        <v>0</v>
      </c>
      <c r="CS21" s="46">
        <f>SUM(CS27)</f>
        <v>0</v>
      </c>
      <c r="CT21" s="46">
        <f>SUM(CT27)</f>
        <v>0</v>
      </c>
      <c r="CU21" s="46">
        <f>SUM(CU27)</f>
        <v>0</v>
      </c>
      <c r="CV21" s="46">
        <f>SUM(CV27)</f>
        <v>0</v>
      </c>
      <c r="CW21" s="46">
        <f>SUM(CW27)</f>
        <v>0</v>
      </c>
      <c r="CX21" s="45">
        <f t="shared" ref="CX21:DK36" si="6">SUM(AF21,AT21,BH21,BV21,CJ21)</f>
        <v>0</v>
      </c>
      <c r="CY21" s="45">
        <f t="shared" si="3"/>
        <v>0</v>
      </c>
      <c r="CZ21" s="45">
        <f t="shared" si="3"/>
        <v>0</v>
      </c>
      <c r="DA21" s="45">
        <f t="shared" si="3"/>
        <v>0</v>
      </c>
      <c r="DB21" s="45">
        <f t="shared" si="3"/>
        <v>0</v>
      </c>
      <c r="DC21" s="45">
        <f t="shared" si="3"/>
        <v>0</v>
      </c>
      <c r="DD21" s="45">
        <f t="shared" si="3"/>
        <v>0</v>
      </c>
      <c r="DE21" s="45">
        <f t="shared" si="3"/>
        <v>0</v>
      </c>
      <c r="DF21" s="45">
        <f t="shared" si="3"/>
        <v>0</v>
      </c>
      <c r="DG21" s="45">
        <f t="shared" si="3"/>
        <v>0</v>
      </c>
      <c r="DH21" s="45">
        <f t="shared" si="3"/>
        <v>0</v>
      </c>
      <c r="DI21" s="45">
        <f t="shared" si="3"/>
        <v>0</v>
      </c>
      <c r="DJ21" s="45">
        <f t="shared" si="3"/>
        <v>0</v>
      </c>
      <c r="DK21" s="45">
        <f t="shared" si="3"/>
        <v>0</v>
      </c>
      <c r="DL21" s="41" t="str">
        <f>IF([1]Н0228_1037000158513_02_0_69_!DC20="","",[1]Н0228_1037000158513_02_0_69_!DC20)</f>
        <v>нд</v>
      </c>
    </row>
    <row r="22" spans="1:116" s="48" customFormat="1" ht="31.5" x14ac:dyDescent="0.25">
      <c r="A22" s="43" t="str">
        <f>[1]Н0228_1037000158513_02_0_69_!A21</f>
        <v>0.2</v>
      </c>
      <c r="B22" s="44" t="str">
        <f>[1]Н0228_1037000158513_02_0_69_!B21</f>
        <v>Реконструкция, модернизация, техническое перевооружение, всего</v>
      </c>
      <c r="C22" s="43" t="str">
        <f>[1]Н0228_1037000158513_02_0_69_!C21</f>
        <v>Г</v>
      </c>
      <c r="D22" s="45">
        <f t="shared" si="4"/>
        <v>0</v>
      </c>
      <c r="E22" s="45">
        <f t="shared" si="1"/>
        <v>0</v>
      </c>
      <c r="F22" s="45">
        <f t="shared" si="1"/>
        <v>0</v>
      </c>
      <c r="G22" s="45">
        <f t="shared" si="1"/>
        <v>0</v>
      </c>
      <c r="H22" s="45">
        <f t="shared" si="1"/>
        <v>0</v>
      </c>
      <c r="I22" s="45">
        <f t="shared" si="1"/>
        <v>0</v>
      </c>
      <c r="J22" s="45">
        <f t="shared" si="1"/>
        <v>7373</v>
      </c>
      <c r="K22" s="45">
        <f t="shared" si="1"/>
        <v>0</v>
      </c>
      <c r="L22" s="45">
        <f t="shared" si="1"/>
        <v>0</v>
      </c>
      <c r="M22" s="45">
        <f t="shared" si="1"/>
        <v>0</v>
      </c>
      <c r="N22" s="45">
        <f t="shared" si="1"/>
        <v>0</v>
      </c>
      <c r="O22" s="45">
        <f t="shared" si="1"/>
        <v>0</v>
      </c>
      <c r="P22" s="45">
        <f t="shared" si="1"/>
        <v>0</v>
      </c>
      <c r="Q22" s="45">
        <f t="shared" si="1"/>
        <v>6169</v>
      </c>
      <c r="R22" s="45">
        <v>0</v>
      </c>
      <c r="S22" s="45">
        <v>0</v>
      </c>
      <c r="T22" s="45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5">
        <v>0</v>
      </c>
      <c r="AD22" s="45">
        <v>0</v>
      </c>
      <c r="AE22" s="45">
        <v>0</v>
      </c>
      <c r="AF22" s="46">
        <f>SUM(AF45)</f>
        <v>0</v>
      </c>
      <c r="AG22" s="46">
        <f t="shared" ref="AG22:CR22" si="7">SUM(AG45)</f>
        <v>0</v>
      </c>
      <c r="AH22" s="46">
        <f t="shared" si="7"/>
        <v>0</v>
      </c>
      <c r="AI22" s="46">
        <f t="shared" si="7"/>
        <v>0</v>
      </c>
      <c r="AJ22" s="46">
        <f t="shared" si="7"/>
        <v>0</v>
      </c>
      <c r="AK22" s="46">
        <f t="shared" si="7"/>
        <v>0</v>
      </c>
      <c r="AL22" s="46">
        <f t="shared" si="7"/>
        <v>336</v>
      </c>
      <c r="AM22" s="46">
        <f t="shared" si="7"/>
        <v>0</v>
      </c>
      <c r="AN22" s="46">
        <f t="shared" si="7"/>
        <v>0</v>
      </c>
      <c r="AO22" s="46">
        <f t="shared" si="7"/>
        <v>0</v>
      </c>
      <c r="AP22" s="46">
        <f t="shared" si="7"/>
        <v>0</v>
      </c>
      <c r="AQ22" s="46">
        <f t="shared" si="7"/>
        <v>0</v>
      </c>
      <c r="AR22" s="46">
        <f t="shared" si="7"/>
        <v>0</v>
      </c>
      <c r="AS22" s="46">
        <f t="shared" si="7"/>
        <v>357</v>
      </c>
      <c r="AT22" s="46">
        <f t="shared" si="7"/>
        <v>0</v>
      </c>
      <c r="AU22" s="46">
        <f t="shared" si="7"/>
        <v>0</v>
      </c>
      <c r="AV22" s="46">
        <f t="shared" si="7"/>
        <v>0</v>
      </c>
      <c r="AW22" s="46">
        <f t="shared" si="7"/>
        <v>0</v>
      </c>
      <c r="AX22" s="46">
        <f t="shared" si="7"/>
        <v>0</v>
      </c>
      <c r="AY22" s="46">
        <f t="shared" si="7"/>
        <v>0</v>
      </c>
      <c r="AZ22" s="46">
        <f t="shared" si="7"/>
        <v>2248</v>
      </c>
      <c r="BA22" s="46">
        <f t="shared" si="7"/>
        <v>0</v>
      </c>
      <c r="BB22" s="46">
        <f t="shared" si="7"/>
        <v>0</v>
      </c>
      <c r="BC22" s="46">
        <f t="shared" si="7"/>
        <v>0</v>
      </c>
      <c r="BD22" s="46">
        <f t="shared" si="7"/>
        <v>0</v>
      </c>
      <c r="BE22" s="46">
        <f t="shared" si="7"/>
        <v>0</v>
      </c>
      <c r="BF22" s="46">
        <f t="shared" si="7"/>
        <v>0</v>
      </c>
      <c r="BG22" s="46">
        <f t="shared" si="7"/>
        <v>2244</v>
      </c>
      <c r="BH22" s="46">
        <f t="shared" si="7"/>
        <v>0</v>
      </c>
      <c r="BI22" s="46">
        <f t="shared" si="7"/>
        <v>0</v>
      </c>
      <c r="BJ22" s="46">
        <f t="shared" si="7"/>
        <v>0</v>
      </c>
      <c r="BK22" s="46">
        <f t="shared" si="7"/>
        <v>0</v>
      </c>
      <c r="BL22" s="46">
        <f t="shared" si="7"/>
        <v>0</v>
      </c>
      <c r="BM22" s="46">
        <f t="shared" si="7"/>
        <v>0</v>
      </c>
      <c r="BN22" s="46">
        <f t="shared" si="7"/>
        <v>591</v>
      </c>
      <c r="BO22" s="46">
        <f t="shared" si="7"/>
        <v>0</v>
      </c>
      <c r="BP22" s="46">
        <f t="shared" si="7"/>
        <v>0</v>
      </c>
      <c r="BQ22" s="46">
        <f t="shared" si="7"/>
        <v>0</v>
      </c>
      <c r="BR22" s="46">
        <f t="shared" si="7"/>
        <v>0</v>
      </c>
      <c r="BS22" s="46">
        <f t="shared" si="7"/>
        <v>0</v>
      </c>
      <c r="BT22" s="46">
        <f t="shared" si="7"/>
        <v>0</v>
      </c>
      <c r="BU22" s="46">
        <f t="shared" si="7"/>
        <v>859</v>
      </c>
      <c r="BV22" s="46">
        <f t="shared" si="7"/>
        <v>0</v>
      </c>
      <c r="BW22" s="46">
        <f t="shared" si="7"/>
        <v>0</v>
      </c>
      <c r="BX22" s="46">
        <f t="shared" si="7"/>
        <v>0</v>
      </c>
      <c r="BY22" s="46">
        <f t="shared" si="7"/>
        <v>0</v>
      </c>
      <c r="BZ22" s="46">
        <f t="shared" si="7"/>
        <v>0</v>
      </c>
      <c r="CA22" s="46">
        <f t="shared" si="7"/>
        <v>0</v>
      </c>
      <c r="CB22" s="46">
        <f t="shared" si="7"/>
        <v>2109</v>
      </c>
      <c r="CC22" s="47">
        <f t="shared" si="7"/>
        <v>0</v>
      </c>
      <c r="CD22" s="47">
        <f t="shared" si="7"/>
        <v>0</v>
      </c>
      <c r="CE22" s="47">
        <f t="shared" si="7"/>
        <v>0</v>
      </c>
      <c r="CF22" s="47">
        <f t="shared" si="7"/>
        <v>0</v>
      </c>
      <c r="CG22" s="47">
        <f t="shared" si="7"/>
        <v>0</v>
      </c>
      <c r="CH22" s="47">
        <f t="shared" si="7"/>
        <v>0</v>
      </c>
      <c r="CI22" s="47">
        <f t="shared" si="7"/>
        <v>620</v>
      </c>
      <c r="CJ22" s="46">
        <f t="shared" si="7"/>
        <v>0</v>
      </c>
      <c r="CK22" s="46">
        <f t="shared" si="7"/>
        <v>0</v>
      </c>
      <c r="CL22" s="46">
        <f t="shared" si="7"/>
        <v>0</v>
      </c>
      <c r="CM22" s="46">
        <f t="shared" si="7"/>
        <v>0</v>
      </c>
      <c r="CN22" s="46">
        <f t="shared" si="7"/>
        <v>0</v>
      </c>
      <c r="CO22" s="46">
        <f t="shared" si="7"/>
        <v>0</v>
      </c>
      <c r="CP22" s="46">
        <f t="shared" si="7"/>
        <v>2089</v>
      </c>
      <c r="CQ22" s="46">
        <f t="shared" si="7"/>
        <v>0</v>
      </c>
      <c r="CR22" s="46">
        <f t="shared" si="7"/>
        <v>0</v>
      </c>
      <c r="CS22" s="46">
        <f>SUM(CS45)</f>
        <v>0</v>
      </c>
      <c r="CT22" s="46">
        <f>SUM(CT45)</f>
        <v>0</v>
      </c>
      <c r="CU22" s="46">
        <f>SUM(CU45)</f>
        <v>0</v>
      </c>
      <c r="CV22" s="46">
        <f>SUM(CV45)</f>
        <v>0</v>
      </c>
      <c r="CW22" s="46">
        <f>SUM(CW45)</f>
        <v>2089</v>
      </c>
      <c r="CX22" s="45">
        <f t="shared" si="6"/>
        <v>0</v>
      </c>
      <c r="CY22" s="45">
        <f t="shared" si="3"/>
        <v>0</v>
      </c>
      <c r="CZ22" s="45">
        <f t="shared" si="3"/>
        <v>0</v>
      </c>
      <c r="DA22" s="45">
        <f t="shared" si="3"/>
        <v>0</v>
      </c>
      <c r="DB22" s="45">
        <f t="shared" si="3"/>
        <v>0</v>
      </c>
      <c r="DC22" s="45">
        <f t="shared" si="3"/>
        <v>0</v>
      </c>
      <c r="DD22" s="45">
        <f t="shared" si="3"/>
        <v>7373</v>
      </c>
      <c r="DE22" s="45">
        <f t="shared" si="3"/>
        <v>0</v>
      </c>
      <c r="DF22" s="45">
        <f t="shared" si="3"/>
        <v>0</v>
      </c>
      <c r="DG22" s="45">
        <f t="shared" si="3"/>
        <v>0</v>
      </c>
      <c r="DH22" s="45">
        <f t="shared" si="3"/>
        <v>0</v>
      </c>
      <c r="DI22" s="45">
        <f t="shared" si="3"/>
        <v>0</v>
      </c>
      <c r="DJ22" s="45">
        <f t="shared" si="3"/>
        <v>0</v>
      </c>
      <c r="DK22" s="45">
        <f t="shared" si="3"/>
        <v>6169</v>
      </c>
      <c r="DL22" s="41" t="str">
        <f>IF([1]Н0228_1037000158513_02_0_69_!DC21="","",[1]Н0228_1037000158513_02_0_69_!DC21)</f>
        <v>нд</v>
      </c>
    </row>
    <row r="23" spans="1:116" s="48" customFormat="1" ht="78.75" x14ac:dyDescent="0.25">
      <c r="A23" s="43" t="str">
        <f>[1]Н0228_1037000158513_02_0_69_!A22</f>
        <v>0.3</v>
      </c>
      <c r="B23" s="44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3" t="str">
        <f>[1]Н0228_1037000158513_02_0_69_!C22</f>
        <v>Г</v>
      </c>
      <c r="D23" s="45">
        <f t="shared" si="4"/>
        <v>0</v>
      </c>
      <c r="E23" s="45">
        <f t="shared" si="1"/>
        <v>0</v>
      </c>
      <c r="F23" s="45">
        <f t="shared" si="1"/>
        <v>0</v>
      </c>
      <c r="G23" s="45">
        <f t="shared" si="1"/>
        <v>0</v>
      </c>
      <c r="H23" s="45">
        <f t="shared" si="1"/>
        <v>1.4</v>
      </c>
      <c r="I23" s="45">
        <f t="shared" si="1"/>
        <v>0</v>
      </c>
      <c r="J23" s="45">
        <f t="shared" si="1"/>
        <v>0</v>
      </c>
      <c r="K23" s="45">
        <f t="shared" si="1"/>
        <v>0</v>
      </c>
      <c r="L23" s="45">
        <f t="shared" si="1"/>
        <v>0</v>
      </c>
      <c r="M23" s="45">
        <f t="shared" si="1"/>
        <v>0</v>
      </c>
      <c r="N23" s="45">
        <f t="shared" si="1"/>
        <v>0</v>
      </c>
      <c r="O23" s="45">
        <f t="shared" si="1"/>
        <v>1.3660000000000001</v>
      </c>
      <c r="P23" s="45">
        <f t="shared" si="1"/>
        <v>0</v>
      </c>
      <c r="Q23" s="45">
        <f t="shared" si="1"/>
        <v>0</v>
      </c>
      <c r="R23" s="45">
        <v>0</v>
      </c>
      <c r="S23" s="45">
        <v>0</v>
      </c>
      <c r="T23" s="45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5">
        <v>0</v>
      </c>
      <c r="AD23" s="45">
        <v>0</v>
      </c>
      <c r="AE23" s="45">
        <v>0</v>
      </c>
      <c r="AF23" s="46">
        <f>SUM(AF75)</f>
        <v>0</v>
      </c>
      <c r="AG23" s="46">
        <f t="shared" ref="AG23:CR23" si="8">SUM(AG75)</f>
        <v>0</v>
      </c>
      <c r="AH23" s="46">
        <f t="shared" si="8"/>
        <v>0</v>
      </c>
      <c r="AI23" s="46">
        <f t="shared" si="8"/>
        <v>0</v>
      </c>
      <c r="AJ23" s="46">
        <f t="shared" si="8"/>
        <v>1.4</v>
      </c>
      <c r="AK23" s="46">
        <f t="shared" si="8"/>
        <v>0</v>
      </c>
      <c r="AL23" s="46">
        <f t="shared" si="8"/>
        <v>0</v>
      </c>
      <c r="AM23" s="46">
        <f t="shared" si="8"/>
        <v>0</v>
      </c>
      <c r="AN23" s="46">
        <f t="shared" si="8"/>
        <v>0</v>
      </c>
      <c r="AO23" s="46">
        <f t="shared" si="8"/>
        <v>0</v>
      </c>
      <c r="AP23" s="46">
        <f t="shared" si="8"/>
        <v>0</v>
      </c>
      <c r="AQ23" s="46">
        <f t="shared" si="8"/>
        <v>1.3660000000000001</v>
      </c>
      <c r="AR23" s="46">
        <f t="shared" si="8"/>
        <v>0</v>
      </c>
      <c r="AS23" s="46">
        <f t="shared" si="8"/>
        <v>0</v>
      </c>
      <c r="AT23" s="46">
        <f t="shared" si="8"/>
        <v>0</v>
      </c>
      <c r="AU23" s="46">
        <f t="shared" si="8"/>
        <v>0</v>
      </c>
      <c r="AV23" s="46">
        <f t="shared" si="8"/>
        <v>0</v>
      </c>
      <c r="AW23" s="46">
        <f t="shared" si="8"/>
        <v>0</v>
      </c>
      <c r="AX23" s="46">
        <f t="shared" si="8"/>
        <v>0</v>
      </c>
      <c r="AY23" s="46">
        <f t="shared" si="8"/>
        <v>0</v>
      </c>
      <c r="AZ23" s="46">
        <f t="shared" si="8"/>
        <v>0</v>
      </c>
      <c r="BA23" s="46">
        <f t="shared" si="8"/>
        <v>0</v>
      </c>
      <c r="BB23" s="46">
        <f t="shared" si="8"/>
        <v>0</v>
      </c>
      <c r="BC23" s="46">
        <f t="shared" si="8"/>
        <v>0</v>
      </c>
      <c r="BD23" s="46">
        <f t="shared" si="8"/>
        <v>0</v>
      </c>
      <c r="BE23" s="46">
        <f t="shared" si="8"/>
        <v>0</v>
      </c>
      <c r="BF23" s="46">
        <f t="shared" si="8"/>
        <v>0</v>
      </c>
      <c r="BG23" s="46">
        <f t="shared" si="8"/>
        <v>0</v>
      </c>
      <c r="BH23" s="46">
        <f t="shared" si="8"/>
        <v>0</v>
      </c>
      <c r="BI23" s="46">
        <f t="shared" si="8"/>
        <v>0</v>
      </c>
      <c r="BJ23" s="46">
        <f t="shared" si="8"/>
        <v>0</v>
      </c>
      <c r="BK23" s="46">
        <f t="shared" si="8"/>
        <v>0</v>
      </c>
      <c r="BL23" s="46">
        <f t="shared" si="8"/>
        <v>0</v>
      </c>
      <c r="BM23" s="46">
        <f t="shared" si="8"/>
        <v>0</v>
      </c>
      <c r="BN23" s="46">
        <f t="shared" si="8"/>
        <v>0</v>
      </c>
      <c r="BO23" s="46">
        <f t="shared" si="8"/>
        <v>0</v>
      </c>
      <c r="BP23" s="47">
        <f t="shared" si="8"/>
        <v>0</v>
      </c>
      <c r="BQ23" s="47">
        <f t="shared" si="8"/>
        <v>0</v>
      </c>
      <c r="BR23" s="47">
        <f t="shared" si="8"/>
        <v>0</v>
      </c>
      <c r="BS23" s="47">
        <f t="shared" si="8"/>
        <v>0</v>
      </c>
      <c r="BT23" s="47">
        <f t="shared" si="8"/>
        <v>0</v>
      </c>
      <c r="BU23" s="47">
        <f>[1]Н0228_1037000158513_04_0_69_!BI23</f>
        <v>0</v>
      </c>
      <c r="BV23" s="46">
        <f t="shared" si="8"/>
        <v>0</v>
      </c>
      <c r="BW23" s="46">
        <f t="shared" si="8"/>
        <v>0</v>
      </c>
      <c r="BX23" s="46">
        <f t="shared" si="8"/>
        <v>0</v>
      </c>
      <c r="BY23" s="46">
        <f t="shared" si="8"/>
        <v>0</v>
      </c>
      <c r="BZ23" s="46">
        <f t="shared" si="8"/>
        <v>0</v>
      </c>
      <c r="CA23" s="46">
        <f t="shared" si="8"/>
        <v>0</v>
      </c>
      <c r="CB23" s="46">
        <f t="shared" si="8"/>
        <v>0</v>
      </c>
      <c r="CC23" s="47">
        <f t="shared" si="8"/>
        <v>0</v>
      </c>
      <c r="CD23" s="47">
        <f t="shared" si="8"/>
        <v>0</v>
      </c>
      <c r="CE23" s="47">
        <f t="shared" si="8"/>
        <v>0</v>
      </c>
      <c r="CF23" s="47">
        <f t="shared" si="8"/>
        <v>0</v>
      </c>
      <c r="CG23" s="47">
        <f t="shared" si="8"/>
        <v>0</v>
      </c>
      <c r="CH23" s="47">
        <f t="shared" si="8"/>
        <v>0</v>
      </c>
      <c r="CI23" s="47">
        <f t="shared" si="8"/>
        <v>0</v>
      </c>
      <c r="CJ23" s="46">
        <f t="shared" si="8"/>
        <v>0</v>
      </c>
      <c r="CK23" s="46">
        <f t="shared" si="8"/>
        <v>0</v>
      </c>
      <c r="CL23" s="46">
        <f t="shared" si="8"/>
        <v>0</v>
      </c>
      <c r="CM23" s="46">
        <f t="shared" si="8"/>
        <v>0</v>
      </c>
      <c r="CN23" s="46">
        <f t="shared" si="8"/>
        <v>0</v>
      </c>
      <c r="CO23" s="46">
        <f t="shared" si="8"/>
        <v>0</v>
      </c>
      <c r="CP23" s="46">
        <f t="shared" si="8"/>
        <v>0</v>
      </c>
      <c r="CQ23" s="46">
        <f t="shared" si="8"/>
        <v>0</v>
      </c>
      <c r="CR23" s="46">
        <f t="shared" si="8"/>
        <v>0</v>
      </c>
      <c r="CS23" s="46">
        <f>SUM(CS75)</f>
        <v>0</v>
      </c>
      <c r="CT23" s="46">
        <f>SUM(CT75)</f>
        <v>0</v>
      </c>
      <c r="CU23" s="46">
        <f>SUM(CU75)</f>
        <v>0</v>
      </c>
      <c r="CV23" s="46">
        <f>SUM(CV75)</f>
        <v>0</v>
      </c>
      <c r="CW23" s="46">
        <f>SUM(CW75)</f>
        <v>0</v>
      </c>
      <c r="CX23" s="45">
        <f t="shared" si="6"/>
        <v>0</v>
      </c>
      <c r="CY23" s="45">
        <f t="shared" si="3"/>
        <v>0</v>
      </c>
      <c r="CZ23" s="45">
        <f t="shared" si="3"/>
        <v>0</v>
      </c>
      <c r="DA23" s="45">
        <f t="shared" si="3"/>
        <v>0</v>
      </c>
      <c r="DB23" s="45">
        <f t="shared" si="3"/>
        <v>1.4</v>
      </c>
      <c r="DC23" s="45">
        <f t="shared" si="3"/>
        <v>0</v>
      </c>
      <c r="DD23" s="45">
        <f t="shared" si="3"/>
        <v>0</v>
      </c>
      <c r="DE23" s="45">
        <f t="shared" si="3"/>
        <v>0</v>
      </c>
      <c r="DF23" s="45">
        <f t="shared" si="3"/>
        <v>0</v>
      </c>
      <c r="DG23" s="45">
        <f t="shared" si="3"/>
        <v>0</v>
      </c>
      <c r="DH23" s="45">
        <f t="shared" si="3"/>
        <v>0</v>
      </c>
      <c r="DI23" s="45">
        <f t="shared" si="3"/>
        <v>1.3660000000000001</v>
      </c>
      <c r="DJ23" s="45">
        <f t="shared" si="3"/>
        <v>0</v>
      </c>
      <c r="DK23" s="45">
        <f t="shared" si="3"/>
        <v>0</v>
      </c>
      <c r="DL23" s="41" t="str">
        <f>IF([1]Н0228_1037000158513_02_0_69_!DC22="","",[1]Н0228_1037000158513_02_0_69_!DC22)</f>
        <v>нд</v>
      </c>
    </row>
    <row r="24" spans="1:116" s="48" customFormat="1" ht="47.25" x14ac:dyDescent="0.25">
      <c r="A24" s="43" t="str">
        <f>[1]Н0228_1037000158513_02_0_69_!A23</f>
        <v>0.4</v>
      </c>
      <c r="B24" s="44" t="str">
        <f>[1]Н0228_1037000158513_02_0_69_!B23</f>
        <v>Прочее новое строительство объектов электросетевого хозяйства, всего</v>
      </c>
      <c r="C24" s="43" t="str">
        <f>[1]Н0228_1037000158513_02_0_69_!C23</f>
        <v>Г</v>
      </c>
      <c r="D24" s="45">
        <f t="shared" si="4"/>
        <v>4.68</v>
      </c>
      <c r="E24" s="45">
        <f t="shared" si="1"/>
        <v>0</v>
      </c>
      <c r="F24" s="45">
        <f t="shared" si="1"/>
        <v>86.360000000000014</v>
      </c>
      <c r="G24" s="45">
        <f t="shared" si="1"/>
        <v>0</v>
      </c>
      <c r="H24" s="45">
        <f t="shared" si="1"/>
        <v>17.359000000000002</v>
      </c>
      <c r="I24" s="45">
        <f t="shared" si="1"/>
        <v>0</v>
      </c>
      <c r="J24" s="45">
        <f t="shared" si="1"/>
        <v>89</v>
      </c>
      <c r="K24" s="45">
        <f t="shared" si="1"/>
        <v>5.41</v>
      </c>
      <c r="L24" s="45">
        <f t="shared" si="1"/>
        <v>0</v>
      </c>
      <c r="M24" s="45">
        <f t="shared" si="1"/>
        <v>59.746000000000002</v>
      </c>
      <c r="N24" s="45">
        <f t="shared" si="1"/>
        <v>0</v>
      </c>
      <c r="O24" s="45">
        <f t="shared" si="1"/>
        <v>36.247999999999998</v>
      </c>
      <c r="P24" s="45">
        <f t="shared" si="1"/>
        <v>0</v>
      </c>
      <c r="Q24" s="45">
        <f t="shared" si="1"/>
        <v>49</v>
      </c>
      <c r="R24" s="45">
        <v>0</v>
      </c>
      <c r="S24" s="45">
        <v>0</v>
      </c>
      <c r="T24" s="45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0</v>
      </c>
      <c r="AC24" s="45">
        <v>0</v>
      </c>
      <c r="AD24" s="45">
        <v>0</v>
      </c>
      <c r="AE24" s="45">
        <v>0</v>
      </c>
      <c r="AF24" s="46">
        <f>SUM(AF79)</f>
        <v>1.92</v>
      </c>
      <c r="AG24" s="46">
        <f t="shared" ref="AG24:CR24" si="9">SUM(AG79)</f>
        <v>0</v>
      </c>
      <c r="AH24" s="46">
        <f t="shared" si="9"/>
        <v>18.562999999999999</v>
      </c>
      <c r="AI24" s="46">
        <f t="shared" si="9"/>
        <v>0</v>
      </c>
      <c r="AJ24" s="46">
        <f t="shared" si="9"/>
        <v>2.5840000000000001</v>
      </c>
      <c r="AK24" s="46">
        <f t="shared" si="9"/>
        <v>0</v>
      </c>
      <c r="AL24" s="46">
        <f t="shared" si="9"/>
        <v>23</v>
      </c>
      <c r="AM24" s="46">
        <f t="shared" si="9"/>
        <v>1.92</v>
      </c>
      <c r="AN24" s="46">
        <f t="shared" si="9"/>
        <v>0</v>
      </c>
      <c r="AO24" s="46">
        <f t="shared" si="9"/>
        <v>7.4560000000000004</v>
      </c>
      <c r="AP24" s="46">
        <f t="shared" si="9"/>
        <v>0</v>
      </c>
      <c r="AQ24" s="46">
        <f t="shared" si="9"/>
        <v>7.85</v>
      </c>
      <c r="AR24" s="46">
        <f t="shared" si="9"/>
        <v>0</v>
      </c>
      <c r="AS24" s="46">
        <f t="shared" si="9"/>
        <v>23</v>
      </c>
      <c r="AT24" s="46">
        <f t="shared" si="9"/>
        <v>0.56999999999999995</v>
      </c>
      <c r="AU24" s="46">
        <f t="shared" si="9"/>
        <v>0</v>
      </c>
      <c r="AV24" s="46">
        <f t="shared" si="9"/>
        <v>16.994</v>
      </c>
      <c r="AW24" s="46">
        <f t="shared" si="9"/>
        <v>0</v>
      </c>
      <c r="AX24" s="46">
        <f t="shared" si="9"/>
        <v>2.2269999999999999</v>
      </c>
      <c r="AY24" s="46">
        <f t="shared" si="9"/>
        <v>0</v>
      </c>
      <c r="AZ24" s="46">
        <f t="shared" si="9"/>
        <v>23</v>
      </c>
      <c r="BA24" s="46">
        <f t="shared" si="9"/>
        <v>1.3</v>
      </c>
      <c r="BB24" s="46">
        <f t="shared" si="9"/>
        <v>0</v>
      </c>
      <c r="BC24" s="46">
        <f t="shared" si="9"/>
        <v>9.0789999999999988</v>
      </c>
      <c r="BD24" s="46">
        <f t="shared" si="9"/>
        <v>0</v>
      </c>
      <c r="BE24" s="46">
        <f t="shared" si="9"/>
        <v>8.504999999999999</v>
      </c>
      <c r="BF24" s="46">
        <f t="shared" si="9"/>
        <v>0</v>
      </c>
      <c r="BG24" s="46">
        <f t="shared" si="9"/>
        <v>3</v>
      </c>
      <c r="BH24" s="46">
        <f t="shared" si="9"/>
        <v>1.46</v>
      </c>
      <c r="BI24" s="46">
        <f t="shared" si="9"/>
        <v>0</v>
      </c>
      <c r="BJ24" s="46">
        <f t="shared" si="9"/>
        <v>16.079000000000001</v>
      </c>
      <c r="BK24" s="46">
        <f t="shared" si="9"/>
        <v>0</v>
      </c>
      <c r="BL24" s="46">
        <f t="shared" si="9"/>
        <v>8.072000000000001</v>
      </c>
      <c r="BM24" s="46">
        <f t="shared" si="9"/>
        <v>0</v>
      </c>
      <c r="BN24" s="46">
        <f t="shared" si="9"/>
        <v>3</v>
      </c>
      <c r="BO24" s="47">
        <f t="shared" si="9"/>
        <v>1.46</v>
      </c>
      <c r="BP24" s="47">
        <f t="shared" si="9"/>
        <v>0</v>
      </c>
      <c r="BQ24" s="47">
        <f t="shared" si="9"/>
        <v>7.8970000000000002</v>
      </c>
      <c r="BR24" s="47">
        <f t="shared" si="9"/>
        <v>0</v>
      </c>
      <c r="BS24" s="47">
        <f t="shared" si="9"/>
        <v>11.363</v>
      </c>
      <c r="BT24" s="47">
        <f t="shared" si="9"/>
        <v>0</v>
      </c>
      <c r="BU24" s="47">
        <f>[1]Н0228_1037000158513_04_0_69_!BI24</f>
        <v>3</v>
      </c>
      <c r="BV24" s="46">
        <f t="shared" si="9"/>
        <v>0.41</v>
      </c>
      <c r="BW24" s="46">
        <f t="shared" si="9"/>
        <v>0</v>
      </c>
      <c r="BX24" s="46">
        <f t="shared" si="9"/>
        <v>18.422000000000001</v>
      </c>
      <c r="BY24" s="46">
        <f t="shared" si="9"/>
        <v>0</v>
      </c>
      <c r="BZ24" s="46">
        <f t="shared" si="9"/>
        <v>2.27</v>
      </c>
      <c r="CA24" s="46">
        <f t="shared" si="9"/>
        <v>0</v>
      </c>
      <c r="CB24" s="46">
        <f t="shared" si="9"/>
        <v>20</v>
      </c>
      <c r="CC24" s="47">
        <f t="shared" si="9"/>
        <v>0.41</v>
      </c>
      <c r="CD24" s="47">
        <f t="shared" si="9"/>
        <v>0</v>
      </c>
      <c r="CE24" s="47">
        <f t="shared" si="9"/>
        <v>19.012</v>
      </c>
      <c r="CF24" s="47">
        <f t="shared" si="9"/>
        <v>0</v>
      </c>
      <c r="CG24" s="47">
        <f t="shared" si="9"/>
        <v>6.3239999999999998</v>
      </c>
      <c r="CH24" s="47">
        <f t="shared" si="9"/>
        <v>0</v>
      </c>
      <c r="CI24" s="47">
        <f t="shared" si="9"/>
        <v>0</v>
      </c>
      <c r="CJ24" s="46">
        <f t="shared" si="9"/>
        <v>0.32</v>
      </c>
      <c r="CK24" s="46">
        <f t="shared" si="9"/>
        <v>0</v>
      </c>
      <c r="CL24" s="46">
        <f t="shared" si="9"/>
        <v>16.302</v>
      </c>
      <c r="CM24" s="46">
        <f t="shared" si="9"/>
        <v>0</v>
      </c>
      <c r="CN24" s="46">
        <f t="shared" si="9"/>
        <v>2.206</v>
      </c>
      <c r="CO24" s="46">
        <f t="shared" si="9"/>
        <v>0</v>
      </c>
      <c r="CP24" s="46">
        <f t="shared" si="9"/>
        <v>20</v>
      </c>
      <c r="CQ24" s="46">
        <f t="shared" si="9"/>
        <v>0.32</v>
      </c>
      <c r="CR24" s="46">
        <f t="shared" si="9"/>
        <v>0</v>
      </c>
      <c r="CS24" s="46">
        <f>SUM(CS79)</f>
        <v>16.302</v>
      </c>
      <c r="CT24" s="46">
        <f>SUM(CT79)</f>
        <v>0</v>
      </c>
      <c r="CU24" s="46">
        <f>SUM(CU79)</f>
        <v>2.206</v>
      </c>
      <c r="CV24" s="46">
        <f>SUM(CV79)</f>
        <v>0</v>
      </c>
      <c r="CW24" s="46">
        <f>SUM(CW79)</f>
        <v>20</v>
      </c>
      <c r="CX24" s="45">
        <f t="shared" si="6"/>
        <v>4.68</v>
      </c>
      <c r="CY24" s="45">
        <f t="shared" si="3"/>
        <v>0</v>
      </c>
      <c r="CZ24" s="45">
        <f t="shared" si="3"/>
        <v>86.360000000000014</v>
      </c>
      <c r="DA24" s="45">
        <f t="shared" si="3"/>
        <v>0</v>
      </c>
      <c r="DB24" s="45">
        <f t="shared" si="3"/>
        <v>17.359000000000002</v>
      </c>
      <c r="DC24" s="45">
        <f t="shared" si="3"/>
        <v>0</v>
      </c>
      <c r="DD24" s="45">
        <f t="shared" si="3"/>
        <v>89</v>
      </c>
      <c r="DE24" s="45">
        <f t="shared" si="3"/>
        <v>5.41</v>
      </c>
      <c r="DF24" s="45">
        <f t="shared" si="3"/>
        <v>0</v>
      </c>
      <c r="DG24" s="45">
        <f t="shared" si="3"/>
        <v>59.746000000000002</v>
      </c>
      <c r="DH24" s="45">
        <f t="shared" si="3"/>
        <v>0</v>
      </c>
      <c r="DI24" s="45">
        <f t="shared" si="3"/>
        <v>36.247999999999998</v>
      </c>
      <c r="DJ24" s="45">
        <f t="shared" si="3"/>
        <v>0</v>
      </c>
      <c r="DK24" s="45">
        <f t="shared" si="3"/>
        <v>49</v>
      </c>
      <c r="DL24" s="41" t="str">
        <f>IF([1]Н0228_1037000158513_02_0_69_!DC23="","",[1]Н0228_1037000158513_02_0_69_!DC23)</f>
        <v>нд</v>
      </c>
    </row>
    <row r="25" spans="1:116" s="48" customFormat="1" ht="47.25" x14ac:dyDescent="0.25">
      <c r="A25" s="43" t="str">
        <f>[1]Н0228_1037000158513_02_0_69_!A24</f>
        <v>0.5</v>
      </c>
      <c r="B25" s="44" t="str">
        <f>[1]Н0228_1037000158513_02_0_69_!B24</f>
        <v>Покупка земельных участков для целей реализации инвестиционных проектов, всего</v>
      </c>
      <c r="C25" s="43" t="str">
        <f>[1]Н0228_1037000158513_02_0_69_!C24</f>
        <v>Г</v>
      </c>
      <c r="D25" s="45">
        <f t="shared" si="4"/>
        <v>0</v>
      </c>
      <c r="E25" s="45">
        <f t="shared" si="1"/>
        <v>0</v>
      </c>
      <c r="F25" s="45">
        <f t="shared" si="1"/>
        <v>0</v>
      </c>
      <c r="G25" s="45">
        <f t="shared" si="1"/>
        <v>0</v>
      </c>
      <c r="H25" s="45">
        <f t="shared" si="1"/>
        <v>0</v>
      </c>
      <c r="I25" s="45">
        <f t="shared" si="1"/>
        <v>0</v>
      </c>
      <c r="J25" s="45">
        <f t="shared" si="1"/>
        <v>0</v>
      </c>
      <c r="K25" s="45">
        <f t="shared" si="1"/>
        <v>0</v>
      </c>
      <c r="L25" s="45">
        <f t="shared" si="1"/>
        <v>0</v>
      </c>
      <c r="M25" s="45">
        <f t="shared" si="1"/>
        <v>0</v>
      </c>
      <c r="N25" s="45">
        <f t="shared" si="1"/>
        <v>0</v>
      </c>
      <c r="O25" s="45">
        <f t="shared" si="1"/>
        <v>0</v>
      </c>
      <c r="P25" s="45">
        <f t="shared" si="1"/>
        <v>0</v>
      </c>
      <c r="Q25" s="45">
        <f t="shared" si="1"/>
        <v>0</v>
      </c>
      <c r="R25" s="45">
        <v>0</v>
      </c>
      <c r="S25" s="45">
        <v>0</v>
      </c>
      <c r="T25" s="45">
        <v>0</v>
      </c>
      <c r="U25" s="45">
        <v>0</v>
      </c>
      <c r="V25" s="45">
        <v>0</v>
      </c>
      <c r="W25" s="45">
        <v>0</v>
      </c>
      <c r="X25" s="45">
        <v>0</v>
      </c>
      <c r="Y25" s="45">
        <v>0</v>
      </c>
      <c r="Z25" s="45">
        <v>0</v>
      </c>
      <c r="AA25" s="45">
        <v>0</v>
      </c>
      <c r="AB25" s="45">
        <v>0</v>
      </c>
      <c r="AC25" s="45">
        <v>0</v>
      </c>
      <c r="AD25" s="45">
        <v>0</v>
      </c>
      <c r="AE25" s="45">
        <v>0</v>
      </c>
      <c r="AF25" s="46">
        <f>SUM(AF91)</f>
        <v>0</v>
      </c>
      <c r="AG25" s="46">
        <f t="shared" ref="AG25:CR26" si="10">SUM(AG91)</f>
        <v>0</v>
      </c>
      <c r="AH25" s="46">
        <f t="shared" si="10"/>
        <v>0</v>
      </c>
      <c r="AI25" s="46">
        <f t="shared" si="10"/>
        <v>0</v>
      </c>
      <c r="AJ25" s="46">
        <f t="shared" si="10"/>
        <v>0</v>
      </c>
      <c r="AK25" s="46">
        <f t="shared" si="10"/>
        <v>0</v>
      </c>
      <c r="AL25" s="46">
        <f t="shared" si="10"/>
        <v>0</v>
      </c>
      <c r="AM25" s="46">
        <f t="shared" si="10"/>
        <v>0</v>
      </c>
      <c r="AN25" s="46">
        <f t="shared" si="10"/>
        <v>0</v>
      </c>
      <c r="AO25" s="46">
        <f t="shared" si="10"/>
        <v>0</v>
      </c>
      <c r="AP25" s="46">
        <f t="shared" si="10"/>
        <v>0</v>
      </c>
      <c r="AQ25" s="46">
        <f t="shared" si="10"/>
        <v>0</v>
      </c>
      <c r="AR25" s="46">
        <f t="shared" si="10"/>
        <v>0</v>
      </c>
      <c r="AS25" s="46">
        <f t="shared" si="10"/>
        <v>0</v>
      </c>
      <c r="AT25" s="46">
        <f t="shared" si="10"/>
        <v>0</v>
      </c>
      <c r="AU25" s="46">
        <f t="shared" si="10"/>
        <v>0</v>
      </c>
      <c r="AV25" s="46">
        <f t="shared" si="10"/>
        <v>0</v>
      </c>
      <c r="AW25" s="46">
        <f t="shared" si="10"/>
        <v>0</v>
      </c>
      <c r="AX25" s="46">
        <f t="shared" si="10"/>
        <v>0</v>
      </c>
      <c r="AY25" s="46">
        <f t="shared" si="10"/>
        <v>0</v>
      </c>
      <c r="AZ25" s="46">
        <f t="shared" si="10"/>
        <v>0</v>
      </c>
      <c r="BA25" s="46">
        <f t="shared" si="10"/>
        <v>0</v>
      </c>
      <c r="BB25" s="46">
        <f t="shared" si="10"/>
        <v>0</v>
      </c>
      <c r="BC25" s="46">
        <f t="shared" si="10"/>
        <v>0</v>
      </c>
      <c r="BD25" s="46">
        <f t="shared" si="10"/>
        <v>0</v>
      </c>
      <c r="BE25" s="46">
        <f t="shared" si="10"/>
        <v>0</v>
      </c>
      <c r="BF25" s="46">
        <f t="shared" si="10"/>
        <v>0</v>
      </c>
      <c r="BG25" s="46">
        <f t="shared" si="10"/>
        <v>0</v>
      </c>
      <c r="BH25" s="46">
        <v>0</v>
      </c>
      <c r="BI25" s="46">
        <v>0</v>
      </c>
      <c r="BJ25" s="46">
        <v>0</v>
      </c>
      <c r="BK25" s="46">
        <v>0</v>
      </c>
      <c r="BL25" s="46">
        <v>0</v>
      </c>
      <c r="BM25" s="46">
        <v>0</v>
      </c>
      <c r="BN25" s="46">
        <v>0</v>
      </c>
      <c r="BO25" s="47">
        <f t="shared" si="10"/>
        <v>0</v>
      </c>
      <c r="BP25" s="47">
        <f t="shared" si="10"/>
        <v>0</v>
      </c>
      <c r="BQ25" s="47">
        <f t="shared" si="10"/>
        <v>0</v>
      </c>
      <c r="BR25" s="47">
        <f t="shared" si="10"/>
        <v>0</v>
      </c>
      <c r="BS25" s="47">
        <f t="shared" si="10"/>
        <v>0</v>
      </c>
      <c r="BT25" s="47">
        <f t="shared" si="10"/>
        <v>0</v>
      </c>
      <c r="BU25" s="47">
        <f>[1]Н0228_1037000158513_04_0_69_!BI25</f>
        <v>0</v>
      </c>
      <c r="BV25" s="46">
        <f t="shared" si="10"/>
        <v>0</v>
      </c>
      <c r="BW25" s="46">
        <f t="shared" si="10"/>
        <v>0</v>
      </c>
      <c r="BX25" s="46">
        <f t="shared" si="10"/>
        <v>0</v>
      </c>
      <c r="BY25" s="46">
        <f t="shared" si="10"/>
        <v>0</v>
      </c>
      <c r="BZ25" s="46">
        <f t="shared" si="10"/>
        <v>0</v>
      </c>
      <c r="CA25" s="46">
        <f t="shared" si="10"/>
        <v>0</v>
      </c>
      <c r="CB25" s="46">
        <f t="shared" si="10"/>
        <v>0</v>
      </c>
      <c r="CC25" s="47">
        <f t="shared" si="10"/>
        <v>0</v>
      </c>
      <c r="CD25" s="47">
        <f t="shared" si="10"/>
        <v>0</v>
      </c>
      <c r="CE25" s="47">
        <f t="shared" si="10"/>
        <v>0</v>
      </c>
      <c r="CF25" s="47">
        <f t="shared" si="10"/>
        <v>0</v>
      </c>
      <c r="CG25" s="47">
        <f t="shared" si="10"/>
        <v>0</v>
      </c>
      <c r="CH25" s="47">
        <f t="shared" si="10"/>
        <v>0</v>
      </c>
      <c r="CI25" s="47">
        <f t="shared" si="10"/>
        <v>0</v>
      </c>
      <c r="CJ25" s="46">
        <f t="shared" si="10"/>
        <v>0</v>
      </c>
      <c r="CK25" s="46">
        <f t="shared" si="10"/>
        <v>0</v>
      </c>
      <c r="CL25" s="46">
        <f t="shared" si="10"/>
        <v>0</v>
      </c>
      <c r="CM25" s="46">
        <f t="shared" si="10"/>
        <v>0</v>
      </c>
      <c r="CN25" s="46">
        <f t="shared" si="10"/>
        <v>0</v>
      </c>
      <c r="CO25" s="46">
        <f t="shared" si="10"/>
        <v>0</v>
      </c>
      <c r="CP25" s="46">
        <f t="shared" si="10"/>
        <v>0</v>
      </c>
      <c r="CQ25" s="46">
        <f t="shared" si="10"/>
        <v>0</v>
      </c>
      <c r="CR25" s="46">
        <f t="shared" si="10"/>
        <v>0</v>
      </c>
      <c r="CS25" s="46">
        <f t="shared" ref="CS25:CW26" si="11">SUM(CS91)</f>
        <v>0</v>
      </c>
      <c r="CT25" s="46">
        <f t="shared" si="11"/>
        <v>0</v>
      </c>
      <c r="CU25" s="46">
        <f t="shared" si="11"/>
        <v>0</v>
      </c>
      <c r="CV25" s="46">
        <f t="shared" si="11"/>
        <v>0</v>
      </c>
      <c r="CW25" s="46">
        <f t="shared" si="11"/>
        <v>0</v>
      </c>
      <c r="CX25" s="45">
        <f t="shared" si="6"/>
        <v>0</v>
      </c>
      <c r="CY25" s="45">
        <f t="shared" si="3"/>
        <v>0</v>
      </c>
      <c r="CZ25" s="45">
        <f t="shared" si="3"/>
        <v>0</v>
      </c>
      <c r="DA25" s="45">
        <f t="shared" si="3"/>
        <v>0</v>
      </c>
      <c r="DB25" s="45">
        <f t="shared" si="3"/>
        <v>0</v>
      </c>
      <c r="DC25" s="45">
        <f t="shared" si="3"/>
        <v>0</v>
      </c>
      <c r="DD25" s="45">
        <f t="shared" si="3"/>
        <v>0</v>
      </c>
      <c r="DE25" s="45">
        <f t="shared" si="3"/>
        <v>0</v>
      </c>
      <c r="DF25" s="45">
        <f t="shared" si="3"/>
        <v>0</v>
      </c>
      <c r="DG25" s="45">
        <f t="shared" si="3"/>
        <v>0</v>
      </c>
      <c r="DH25" s="45">
        <f t="shared" si="3"/>
        <v>0</v>
      </c>
      <c r="DI25" s="45">
        <f t="shared" si="3"/>
        <v>0</v>
      </c>
      <c r="DJ25" s="45">
        <f t="shared" si="3"/>
        <v>0</v>
      </c>
      <c r="DK25" s="45">
        <f t="shared" si="3"/>
        <v>0</v>
      </c>
      <c r="DL25" s="41" t="str">
        <f>IF([1]Н0228_1037000158513_02_0_69_!DC24="","",[1]Н0228_1037000158513_02_0_69_!DC24)</f>
        <v>нд</v>
      </c>
    </row>
    <row r="26" spans="1:116" s="48" customFormat="1" ht="31.5" x14ac:dyDescent="0.25">
      <c r="A26" s="43" t="str">
        <f>[1]Н0228_1037000158513_02_0_69_!A25</f>
        <v>0.6</v>
      </c>
      <c r="B26" s="44" t="str">
        <f>[1]Н0228_1037000158513_02_0_69_!B25</f>
        <v>Прочие инвестиционные проекты, всего</v>
      </c>
      <c r="C26" s="43" t="str">
        <f>[1]Н0228_1037000158513_02_0_69_!C25</f>
        <v>Г</v>
      </c>
      <c r="D26" s="45">
        <f t="shared" si="4"/>
        <v>0</v>
      </c>
      <c r="E26" s="45">
        <f t="shared" si="1"/>
        <v>0</v>
      </c>
      <c r="F26" s="45">
        <f t="shared" si="1"/>
        <v>0</v>
      </c>
      <c r="G26" s="45">
        <f t="shared" si="1"/>
        <v>0</v>
      </c>
      <c r="H26" s="45">
        <f t="shared" si="1"/>
        <v>0</v>
      </c>
      <c r="I26" s="45">
        <f t="shared" si="1"/>
        <v>0</v>
      </c>
      <c r="J26" s="45">
        <f t="shared" si="1"/>
        <v>170</v>
      </c>
      <c r="K26" s="45">
        <f t="shared" si="1"/>
        <v>0</v>
      </c>
      <c r="L26" s="45">
        <f t="shared" si="1"/>
        <v>0</v>
      </c>
      <c r="M26" s="45">
        <f t="shared" si="1"/>
        <v>0</v>
      </c>
      <c r="N26" s="45">
        <f t="shared" si="1"/>
        <v>0</v>
      </c>
      <c r="O26" s="45">
        <f t="shared" si="1"/>
        <v>0</v>
      </c>
      <c r="P26" s="45">
        <f t="shared" si="1"/>
        <v>0</v>
      </c>
      <c r="Q26" s="45">
        <f t="shared" si="1"/>
        <v>135</v>
      </c>
      <c r="R26" s="45">
        <v>0</v>
      </c>
      <c r="S26" s="45">
        <v>0</v>
      </c>
      <c r="T26" s="45">
        <v>0</v>
      </c>
      <c r="U26" s="45">
        <v>0</v>
      </c>
      <c r="V26" s="45">
        <v>0</v>
      </c>
      <c r="W26" s="45">
        <v>0</v>
      </c>
      <c r="X26" s="45">
        <v>0</v>
      </c>
      <c r="Y26" s="45">
        <v>0</v>
      </c>
      <c r="Z26" s="45">
        <v>0</v>
      </c>
      <c r="AA26" s="45">
        <v>0</v>
      </c>
      <c r="AB26" s="45">
        <v>0</v>
      </c>
      <c r="AC26" s="45">
        <v>0</v>
      </c>
      <c r="AD26" s="45">
        <v>0</v>
      </c>
      <c r="AE26" s="45">
        <v>0</v>
      </c>
      <c r="AF26" s="46">
        <f>SUM(AF92)</f>
        <v>0</v>
      </c>
      <c r="AG26" s="46">
        <f t="shared" si="10"/>
        <v>0</v>
      </c>
      <c r="AH26" s="46">
        <f t="shared" si="10"/>
        <v>0</v>
      </c>
      <c r="AI26" s="46">
        <f t="shared" si="10"/>
        <v>0</v>
      </c>
      <c r="AJ26" s="46">
        <f t="shared" si="10"/>
        <v>0</v>
      </c>
      <c r="AK26" s="46">
        <f t="shared" si="10"/>
        <v>0</v>
      </c>
      <c r="AL26" s="46">
        <f t="shared" si="10"/>
        <v>40</v>
      </c>
      <c r="AM26" s="46">
        <f t="shared" si="10"/>
        <v>0</v>
      </c>
      <c r="AN26" s="46">
        <f t="shared" si="10"/>
        <v>0</v>
      </c>
      <c r="AO26" s="46">
        <f t="shared" si="10"/>
        <v>0</v>
      </c>
      <c r="AP26" s="46">
        <f t="shared" si="10"/>
        <v>0</v>
      </c>
      <c r="AQ26" s="46">
        <f t="shared" si="10"/>
        <v>0</v>
      </c>
      <c r="AR26" s="46">
        <f t="shared" si="10"/>
        <v>0</v>
      </c>
      <c r="AS26" s="46">
        <f t="shared" si="10"/>
        <v>36</v>
      </c>
      <c r="AT26" s="46">
        <f t="shared" si="10"/>
        <v>0</v>
      </c>
      <c r="AU26" s="46">
        <f t="shared" si="10"/>
        <v>0</v>
      </c>
      <c r="AV26" s="46">
        <f t="shared" si="10"/>
        <v>0</v>
      </c>
      <c r="AW26" s="46">
        <f t="shared" si="10"/>
        <v>0</v>
      </c>
      <c r="AX26" s="46">
        <f t="shared" si="10"/>
        <v>0</v>
      </c>
      <c r="AY26" s="46">
        <f t="shared" si="10"/>
        <v>0</v>
      </c>
      <c r="AZ26" s="46">
        <f t="shared" si="10"/>
        <v>34</v>
      </c>
      <c r="BA26" s="46">
        <f t="shared" si="10"/>
        <v>0</v>
      </c>
      <c r="BB26" s="46">
        <f t="shared" si="10"/>
        <v>0</v>
      </c>
      <c r="BC26" s="46">
        <f t="shared" si="10"/>
        <v>0</v>
      </c>
      <c r="BD26" s="46">
        <f t="shared" si="10"/>
        <v>0</v>
      </c>
      <c r="BE26" s="46">
        <f t="shared" si="10"/>
        <v>0</v>
      </c>
      <c r="BF26" s="46">
        <f t="shared" si="10"/>
        <v>0</v>
      </c>
      <c r="BG26" s="46">
        <f t="shared" si="10"/>
        <v>20</v>
      </c>
      <c r="BH26" s="46">
        <f t="shared" si="10"/>
        <v>0</v>
      </c>
      <c r="BI26" s="46">
        <f t="shared" si="10"/>
        <v>0</v>
      </c>
      <c r="BJ26" s="46">
        <f t="shared" si="10"/>
        <v>0</v>
      </c>
      <c r="BK26" s="46">
        <f t="shared" si="10"/>
        <v>0</v>
      </c>
      <c r="BL26" s="46">
        <f t="shared" si="10"/>
        <v>0</v>
      </c>
      <c r="BM26" s="46">
        <f t="shared" si="10"/>
        <v>0</v>
      </c>
      <c r="BN26" s="46">
        <f t="shared" si="10"/>
        <v>34</v>
      </c>
      <c r="BO26" s="47">
        <f t="shared" si="10"/>
        <v>0</v>
      </c>
      <c r="BP26" s="47">
        <f t="shared" si="10"/>
        <v>0</v>
      </c>
      <c r="BQ26" s="47">
        <f t="shared" si="10"/>
        <v>0</v>
      </c>
      <c r="BR26" s="47">
        <f t="shared" si="10"/>
        <v>0</v>
      </c>
      <c r="BS26" s="47">
        <f t="shared" si="10"/>
        <v>0</v>
      </c>
      <c r="BT26" s="47">
        <f t="shared" si="10"/>
        <v>0</v>
      </c>
      <c r="BU26" s="47">
        <f>[1]Н0228_1037000158513_04_0_69_!BI26</f>
        <v>17</v>
      </c>
      <c r="BV26" s="46">
        <f t="shared" si="10"/>
        <v>0</v>
      </c>
      <c r="BW26" s="46">
        <f t="shared" si="10"/>
        <v>0</v>
      </c>
      <c r="BX26" s="46">
        <f t="shared" si="10"/>
        <v>0</v>
      </c>
      <c r="BY26" s="46">
        <f t="shared" si="10"/>
        <v>0</v>
      </c>
      <c r="BZ26" s="46">
        <f t="shared" si="10"/>
        <v>0</v>
      </c>
      <c r="CA26" s="46">
        <f t="shared" si="10"/>
        <v>0</v>
      </c>
      <c r="CB26" s="46">
        <f t="shared" si="10"/>
        <v>31</v>
      </c>
      <c r="CC26" s="47">
        <f t="shared" si="10"/>
        <v>0</v>
      </c>
      <c r="CD26" s="47">
        <f t="shared" si="10"/>
        <v>0</v>
      </c>
      <c r="CE26" s="47">
        <f t="shared" si="10"/>
        <v>0</v>
      </c>
      <c r="CF26" s="47">
        <f t="shared" si="10"/>
        <v>0</v>
      </c>
      <c r="CG26" s="47">
        <f t="shared" si="10"/>
        <v>0</v>
      </c>
      <c r="CH26" s="47">
        <f t="shared" si="10"/>
        <v>0</v>
      </c>
      <c r="CI26" s="47">
        <f t="shared" si="10"/>
        <v>31</v>
      </c>
      <c r="CJ26" s="46">
        <f t="shared" si="10"/>
        <v>0</v>
      </c>
      <c r="CK26" s="46">
        <f t="shared" si="10"/>
        <v>0</v>
      </c>
      <c r="CL26" s="46">
        <f t="shared" si="10"/>
        <v>0</v>
      </c>
      <c r="CM26" s="46">
        <f t="shared" si="10"/>
        <v>0</v>
      </c>
      <c r="CN26" s="46">
        <f t="shared" si="10"/>
        <v>0</v>
      </c>
      <c r="CO26" s="46">
        <f t="shared" si="10"/>
        <v>0</v>
      </c>
      <c r="CP26" s="46">
        <f t="shared" si="10"/>
        <v>31</v>
      </c>
      <c r="CQ26" s="46">
        <f t="shared" si="10"/>
        <v>0</v>
      </c>
      <c r="CR26" s="46">
        <f t="shared" si="10"/>
        <v>0</v>
      </c>
      <c r="CS26" s="46">
        <f t="shared" si="11"/>
        <v>0</v>
      </c>
      <c r="CT26" s="46">
        <f t="shared" si="11"/>
        <v>0</v>
      </c>
      <c r="CU26" s="46">
        <f t="shared" si="11"/>
        <v>0</v>
      </c>
      <c r="CV26" s="46">
        <f t="shared" si="11"/>
        <v>0</v>
      </c>
      <c r="CW26" s="46">
        <f t="shared" si="11"/>
        <v>31</v>
      </c>
      <c r="CX26" s="45">
        <f t="shared" si="6"/>
        <v>0</v>
      </c>
      <c r="CY26" s="45">
        <f t="shared" si="3"/>
        <v>0</v>
      </c>
      <c r="CZ26" s="45">
        <f t="shared" si="3"/>
        <v>0</v>
      </c>
      <c r="DA26" s="45">
        <f t="shared" si="3"/>
        <v>0</v>
      </c>
      <c r="DB26" s="45">
        <f t="shared" si="3"/>
        <v>0</v>
      </c>
      <c r="DC26" s="45">
        <f t="shared" si="3"/>
        <v>0</v>
      </c>
      <c r="DD26" s="45">
        <f t="shared" si="3"/>
        <v>170</v>
      </c>
      <c r="DE26" s="45">
        <f t="shared" si="3"/>
        <v>0</v>
      </c>
      <c r="DF26" s="45">
        <f t="shared" si="3"/>
        <v>0</v>
      </c>
      <c r="DG26" s="45">
        <f t="shared" si="3"/>
        <v>0</v>
      </c>
      <c r="DH26" s="45">
        <f t="shared" si="3"/>
        <v>0</v>
      </c>
      <c r="DI26" s="45">
        <f t="shared" si="3"/>
        <v>0</v>
      </c>
      <c r="DJ26" s="45">
        <f t="shared" si="3"/>
        <v>0</v>
      </c>
      <c r="DK26" s="45">
        <f t="shared" si="3"/>
        <v>135</v>
      </c>
      <c r="DL26" s="41" t="str">
        <f>IF([1]Н0228_1037000158513_02_0_69_!DC25="","",[1]Н0228_1037000158513_02_0_69_!DC25)</f>
        <v>нд</v>
      </c>
    </row>
    <row r="27" spans="1:116" s="48" customFormat="1" ht="31.5" x14ac:dyDescent="0.25">
      <c r="A27" s="43" t="str">
        <f>[1]Н0228_1037000158513_02_0_69_!A26</f>
        <v>1.1</v>
      </c>
      <c r="B27" s="44" t="str">
        <f>[1]Н0228_1037000158513_02_0_69_!B26</f>
        <v>Технологическое присоединение, всего, в том числе:</v>
      </c>
      <c r="C27" s="43" t="str">
        <f>[1]Н0228_1037000158513_02_0_69_!C26</f>
        <v>Г</v>
      </c>
      <c r="D27" s="45">
        <f t="shared" si="4"/>
        <v>0</v>
      </c>
      <c r="E27" s="45">
        <f t="shared" si="1"/>
        <v>0</v>
      </c>
      <c r="F27" s="45">
        <f t="shared" si="1"/>
        <v>0</v>
      </c>
      <c r="G27" s="45">
        <f t="shared" si="1"/>
        <v>0</v>
      </c>
      <c r="H27" s="45">
        <f t="shared" si="1"/>
        <v>0</v>
      </c>
      <c r="I27" s="45">
        <f t="shared" si="1"/>
        <v>0</v>
      </c>
      <c r="J27" s="45">
        <f t="shared" si="1"/>
        <v>0</v>
      </c>
      <c r="K27" s="45">
        <f t="shared" si="1"/>
        <v>0</v>
      </c>
      <c r="L27" s="45">
        <f t="shared" si="1"/>
        <v>0</v>
      </c>
      <c r="M27" s="45">
        <f t="shared" si="1"/>
        <v>0</v>
      </c>
      <c r="N27" s="45">
        <f t="shared" si="1"/>
        <v>0</v>
      </c>
      <c r="O27" s="45">
        <f t="shared" si="1"/>
        <v>0</v>
      </c>
      <c r="P27" s="45">
        <f t="shared" si="1"/>
        <v>0</v>
      </c>
      <c r="Q27" s="45">
        <f t="shared" si="1"/>
        <v>0</v>
      </c>
      <c r="R27" s="45">
        <v>0</v>
      </c>
      <c r="S27" s="45">
        <v>0</v>
      </c>
      <c r="T27" s="45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5">
        <v>0</v>
      </c>
      <c r="AD27" s="45">
        <v>0</v>
      </c>
      <c r="AE27" s="45">
        <v>0</v>
      </c>
      <c r="AF27" s="46">
        <f>SUM(AF28,AF32,AF35,AF42)</f>
        <v>0</v>
      </c>
      <c r="AG27" s="46">
        <f t="shared" ref="AG27:CR27" si="12">SUM(AG28,AG32,AG35,AG42)</f>
        <v>0</v>
      </c>
      <c r="AH27" s="46">
        <f t="shared" si="12"/>
        <v>0</v>
      </c>
      <c r="AI27" s="46">
        <f t="shared" si="12"/>
        <v>0</v>
      </c>
      <c r="AJ27" s="46">
        <f t="shared" si="12"/>
        <v>0</v>
      </c>
      <c r="AK27" s="46">
        <f t="shared" si="12"/>
        <v>0</v>
      </c>
      <c r="AL27" s="46">
        <f t="shared" si="12"/>
        <v>0</v>
      </c>
      <c r="AM27" s="46">
        <f t="shared" si="12"/>
        <v>0</v>
      </c>
      <c r="AN27" s="46">
        <f t="shared" si="12"/>
        <v>0</v>
      </c>
      <c r="AO27" s="46">
        <f t="shared" si="12"/>
        <v>0</v>
      </c>
      <c r="AP27" s="46">
        <f t="shared" si="12"/>
        <v>0</v>
      </c>
      <c r="AQ27" s="46">
        <f t="shared" si="12"/>
        <v>0</v>
      </c>
      <c r="AR27" s="46">
        <f t="shared" si="12"/>
        <v>0</v>
      </c>
      <c r="AS27" s="46">
        <f t="shared" si="12"/>
        <v>0</v>
      </c>
      <c r="AT27" s="46">
        <f t="shared" si="12"/>
        <v>0</v>
      </c>
      <c r="AU27" s="46">
        <f t="shared" si="12"/>
        <v>0</v>
      </c>
      <c r="AV27" s="46">
        <f t="shared" si="12"/>
        <v>0</v>
      </c>
      <c r="AW27" s="46">
        <f t="shared" si="12"/>
        <v>0</v>
      </c>
      <c r="AX27" s="46">
        <f t="shared" si="12"/>
        <v>0</v>
      </c>
      <c r="AY27" s="46">
        <f t="shared" si="12"/>
        <v>0</v>
      </c>
      <c r="AZ27" s="46">
        <f t="shared" si="12"/>
        <v>0</v>
      </c>
      <c r="BA27" s="46">
        <f t="shared" si="12"/>
        <v>0</v>
      </c>
      <c r="BB27" s="46">
        <f t="shared" si="12"/>
        <v>0</v>
      </c>
      <c r="BC27" s="46">
        <f t="shared" si="12"/>
        <v>0</v>
      </c>
      <c r="BD27" s="46">
        <f t="shared" si="12"/>
        <v>0</v>
      </c>
      <c r="BE27" s="46">
        <f t="shared" si="12"/>
        <v>0</v>
      </c>
      <c r="BF27" s="46">
        <f t="shared" si="12"/>
        <v>0</v>
      </c>
      <c r="BG27" s="46">
        <f t="shared" si="12"/>
        <v>0</v>
      </c>
      <c r="BH27" s="46">
        <v>0</v>
      </c>
      <c r="BI27" s="46">
        <v>0</v>
      </c>
      <c r="BJ27" s="46">
        <v>0</v>
      </c>
      <c r="BK27" s="46">
        <v>0</v>
      </c>
      <c r="BL27" s="46">
        <v>0</v>
      </c>
      <c r="BM27" s="46">
        <v>0</v>
      </c>
      <c r="BN27" s="46">
        <v>0</v>
      </c>
      <c r="BO27" s="47">
        <f t="shared" si="12"/>
        <v>0</v>
      </c>
      <c r="BP27" s="47">
        <f t="shared" si="12"/>
        <v>0</v>
      </c>
      <c r="BQ27" s="47">
        <f t="shared" si="12"/>
        <v>0</v>
      </c>
      <c r="BR27" s="47">
        <f t="shared" si="12"/>
        <v>0</v>
      </c>
      <c r="BS27" s="47">
        <f t="shared" si="12"/>
        <v>0</v>
      </c>
      <c r="BT27" s="47">
        <f t="shared" si="12"/>
        <v>0</v>
      </c>
      <c r="BU27" s="47">
        <f>[1]Н0228_1037000158513_04_0_69_!BI27</f>
        <v>0</v>
      </c>
      <c r="BV27" s="46">
        <f t="shared" si="12"/>
        <v>0</v>
      </c>
      <c r="BW27" s="46">
        <f t="shared" si="12"/>
        <v>0</v>
      </c>
      <c r="BX27" s="46">
        <f t="shared" si="12"/>
        <v>0</v>
      </c>
      <c r="BY27" s="46">
        <f t="shared" si="12"/>
        <v>0</v>
      </c>
      <c r="BZ27" s="46">
        <f t="shared" si="12"/>
        <v>0</v>
      </c>
      <c r="CA27" s="46">
        <f t="shared" si="12"/>
        <v>0</v>
      </c>
      <c r="CB27" s="46">
        <f t="shared" si="12"/>
        <v>0</v>
      </c>
      <c r="CC27" s="47">
        <f t="shared" si="12"/>
        <v>0</v>
      </c>
      <c r="CD27" s="47">
        <f t="shared" si="12"/>
        <v>0</v>
      </c>
      <c r="CE27" s="47">
        <f t="shared" si="12"/>
        <v>0</v>
      </c>
      <c r="CF27" s="47">
        <f t="shared" si="12"/>
        <v>0</v>
      </c>
      <c r="CG27" s="47">
        <f t="shared" si="12"/>
        <v>0</v>
      </c>
      <c r="CH27" s="47">
        <f t="shared" si="12"/>
        <v>0</v>
      </c>
      <c r="CI27" s="47">
        <f t="shared" si="12"/>
        <v>0</v>
      </c>
      <c r="CJ27" s="46">
        <f t="shared" si="12"/>
        <v>0</v>
      </c>
      <c r="CK27" s="46">
        <f t="shared" si="12"/>
        <v>0</v>
      </c>
      <c r="CL27" s="46">
        <f t="shared" si="12"/>
        <v>0</v>
      </c>
      <c r="CM27" s="46">
        <f t="shared" si="12"/>
        <v>0</v>
      </c>
      <c r="CN27" s="46">
        <f t="shared" si="12"/>
        <v>0</v>
      </c>
      <c r="CO27" s="46">
        <f t="shared" si="12"/>
        <v>0</v>
      </c>
      <c r="CP27" s="46">
        <f t="shared" si="12"/>
        <v>0</v>
      </c>
      <c r="CQ27" s="46">
        <f t="shared" si="12"/>
        <v>0</v>
      </c>
      <c r="CR27" s="46">
        <f t="shared" si="12"/>
        <v>0</v>
      </c>
      <c r="CS27" s="46">
        <f>SUM(CS28,CS32,CS35,CS42)</f>
        <v>0</v>
      </c>
      <c r="CT27" s="46">
        <f>SUM(CT28,CT32,CT35,CT42)</f>
        <v>0</v>
      </c>
      <c r="CU27" s="46">
        <f>SUM(CU28,CU32,CU35,CU42)</f>
        <v>0</v>
      </c>
      <c r="CV27" s="46">
        <f>SUM(CV28,CV32,CV35,CV42)</f>
        <v>0</v>
      </c>
      <c r="CW27" s="46">
        <f>SUM(CW28,CW32,CW35,CW42)</f>
        <v>0</v>
      </c>
      <c r="CX27" s="45">
        <f t="shared" si="6"/>
        <v>0</v>
      </c>
      <c r="CY27" s="45">
        <f t="shared" si="3"/>
        <v>0</v>
      </c>
      <c r="CZ27" s="45">
        <f t="shared" si="3"/>
        <v>0</v>
      </c>
      <c r="DA27" s="45">
        <f t="shared" si="3"/>
        <v>0</v>
      </c>
      <c r="DB27" s="45">
        <f t="shared" si="3"/>
        <v>0</v>
      </c>
      <c r="DC27" s="45">
        <f t="shared" si="3"/>
        <v>0</v>
      </c>
      <c r="DD27" s="45">
        <f t="shared" si="3"/>
        <v>0</v>
      </c>
      <c r="DE27" s="45">
        <f t="shared" si="3"/>
        <v>0</v>
      </c>
      <c r="DF27" s="45">
        <f t="shared" si="3"/>
        <v>0</v>
      </c>
      <c r="DG27" s="45">
        <f t="shared" si="3"/>
        <v>0</v>
      </c>
      <c r="DH27" s="45">
        <f t="shared" si="3"/>
        <v>0</v>
      </c>
      <c r="DI27" s="45">
        <f t="shared" si="3"/>
        <v>0</v>
      </c>
      <c r="DJ27" s="45">
        <f t="shared" si="3"/>
        <v>0</v>
      </c>
      <c r="DK27" s="45">
        <f t="shared" si="3"/>
        <v>0</v>
      </c>
      <c r="DL27" s="41" t="str">
        <f>IF([1]Н0228_1037000158513_02_0_69_!DC26="","",[1]Н0228_1037000158513_02_0_69_!DC26)</f>
        <v>нд</v>
      </c>
    </row>
    <row r="28" spans="1:116" s="48" customFormat="1" ht="47.25" x14ac:dyDescent="0.25">
      <c r="A28" s="43" t="str">
        <f>[1]Н0228_1037000158513_02_0_69_!A27</f>
        <v>1.1.1</v>
      </c>
      <c r="B28" s="44" t="str">
        <f>[1]Н0228_1037000158513_02_0_69_!B27</f>
        <v>Технологическое присоединение энергопринимающих устройств потребителей, всего, в том числе:</v>
      </c>
      <c r="C28" s="43" t="str">
        <f>[1]Н0228_1037000158513_02_0_69_!C27</f>
        <v>Г</v>
      </c>
      <c r="D28" s="45">
        <f t="shared" si="4"/>
        <v>0</v>
      </c>
      <c r="E28" s="45">
        <f t="shared" si="1"/>
        <v>0</v>
      </c>
      <c r="F28" s="45">
        <f t="shared" si="1"/>
        <v>0</v>
      </c>
      <c r="G28" s="45">
        <f t="shared" si="1"/>
        <v>0</v>
      </c>
      <c r="H28" s="45">
        <f t="shared" si="1"/>
        <v>0</v>
      </c>
      <c r="I28" s="45">
        <f t="shared" si="1"/>
        <v>0</v>
      </c>
      <c r="J28" s="45">
        <f t="shared" si="1"/>
        <v>0</v>
      </c>
      <c r="K28" s="45">
        <f t="shared" si="1"/>
        <v>0</v>
      </c>
      <c r="L28" s="45">
        <f t="shared" si="1"/>
        <v>0</v>
      </c>
      <c r="M28" s="45">
        <f t="shared" si="1"/>
        <v>0</v>
      </c>
      <c r="N28" s="45">
        <f t="shared" si="1"/>
        <v>0</v>
      </c>
      <c r="O28" s="45">
        <f t="shared" si="1"/>
        <v>0</v>
      </c>
      <c r="P28" s="45">
        <f t="shared" si="1"/>
        <v>0</v>
      </c>
      <c r="Q28" s="45">
        <f t="shared" si="1"/>
        <v>0</v>
      </c>
      <c r="R28" s="45">
        <v>0</v>
      </c>
      <c r="S28" s="45">
        <v>0</v>
      </c>
      <c r="T28" s="45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5">
        <v>0</v>
      </c>
      <c r="AD28" s="45">
        <v>0</v>
      </c>
      <c r="AE28" s="45">
        <v>0</v>
      </c>
      <c r="AF28" s="46">
        <f>SUM(AF29:AF31)</f>
        <v>0</v>
      </c>
      <c r="AG28" s="46">
        <f t="shared" ref="AG28:CR28" si="13">SUM(AG29:AG31)</f>
        <v>0</v>
      </c>
      <c r="AH28" s="46">
        <f t="shared" si="13"/>
        <v>0</v>
      </c>
      <c r="AI28" s="46">
        <f t="shared" si="13"/>
        <v>0</v>
      </c>
      <c r="AJ28" s="46">
        <f t="shared" si="13"/>
        <v>0</v>
      </c>
      <c r="AK28" s="46">
        <f t="shared" si="13"/>
        <v>0</v>
      </c>
      <c r="AL28" s="46">
        <f t="shared" si="13"/>
        <v>0</v>
      </c>
      <c r="AM28" s="46">
        <f t="shared" si="13"/>
        <v>0</v>
      </c>
      <c r="AN28" s="46">
        <f t="shared" si="13"/>
        <v>0</v>
      </c>
      <c r="AO28" s="46">
        <f t="shared" si="13"/>
        <v>0</v>
      </c>
      <c r="AP28" s="46">
        <f t="shared" si="13"/>
        <v>0</v>
      </c>
      <c r="AQ28" s="46">
        <f t="shared" si="13"/>
        <v>0</v>
      </c>
      <c r="AR28" s="46">
        <f t="shared" si="13"/>
        <v>0</v>
      </c>
      <c r="AS28" s="46">
        <f t="shared" si="13"/>
        <v>0</v>
      </c>
      <c r="AT28" s="46">
        <f t="shared" si="13"/>
        <v>0</v>
      </c>
      <c r="AU28" s="46">
        <f t="shared" si="13"/>
        <v>0</v>
      </c>
      <c r="AV28" s="46">
        <f t="shared" si="13"/>
        <v>0</v>
      </c>
      <c r="AW28" s="46">
        <f t="shared" si="13"/>
        <v>0</v>
      </c>
      <c r="AX28" s="46">
        <f t="shared" si="13"/>
        <v>0</v>
      </c>
      <c r="AY28" s="46">
        <f t="shared" si="13"/>
        <v>0</v>
      </c>
      <c r="AZ28" s="46">
        <f t="shared" si="13"/>
        <v>0</v>
      </c>
      <c r="BA28" s="46">
        <f t="shared" si="13"/>
        <v>0</v>
      </c>
      <c r="BB28" s="46">
        <f t="shared" si="13"/>
        <v>0</v>
      </c>
      <c r="BC28" s="46">
        <f t="shared" si="13"/>
        <v>0</v>
      </c>
      <c r="BD28" s="46">
        <f t="shared" si="13"/>
        <v>0</v>
      </c>
      <c r="BE28" s="46">
        <f t="shared" si="13"/>
        <v>0</v>
      </c>
      <c r="BF28" s="46">
        <f t="shared" si="13"/>
        <v>0</v>
      </c>
      <c r="BG28" s="46">
        <f t="shared" si="13"/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6">
        <v>0</v>
      </c>
      <c r="BN28" s="46">
        <v>0</v>
      </c>
      <c r="BO28" s="47">
        <f t="shared" si="13"/>
        <v>0</v>
      </c>
      <c r="BP28" s="47">
        <f t="shared" si="13"/>
        <v>0</v>
      </c>
      <c r="BQ28" s="47">
        <f t="shared" si="13"/>
        <v>0</v>
      </c>
      <c r="BR28" s="47">
        <f t="shared" si="13"/>
        <v>0</v>
      </c>
      <c r="BS28" s="47">
        <f t="shared" si="13"/>
        <v>0</v>
      </c>
      <c r="BT28" s="47">
        <f t="shared" si="13"/>
        <v>0</v>
      </c>
      <c r="BU28" s="47">
        <f>[1]Н0228_1037000158513_04_0_69_!BI28</f>
        <v>0</v>
      </c>
      <c r="BV28" s="46">
        <f t="shared" si="13"/>
        <v>0</v>
      </c>
      <c r="BW28" s="46">
        <f t="shared" si="13"/>
        <v>0</v>
      </c>
      <c r="BX28" s="46">
        <f t="shared" si="13"/>
        <v>0</v>
      </c>
      <c r="BY28" s="46">
        <f t="shared" si="13"/>
        <v>0</v>
      </c>
      <c r="BZ28" s="46">
        <f t="shared" si="13"/>
        <v>0</v>
      </c>
      <c r="CA28" s="46">
        <f t="shared" si="13"/>
        <v>0</v>
      </c>
      <c r="CB28" s="46">
        <f t="shared" si="13"/>
        <v>0</v>
      </c>
      <c r="CC28" s="47">
        <f t="shared" si="13"/>
        <v>0</v>
      </c>
      <c r="CD28" s="47">
        <f t="shared" si="13"/>
        <v>0</v>
      </c>
      <c r="CE28" s="47">
        <f t="shared" si="13"/>
        <v>0</v>
      </c>
      <c r="CF28" s="47">
        <f t="shared" si="13"/>
        <v>0</v>
      </c>
      <c r="CG28" s="47">
        <f t="shared" si="13"/>
        <v>0</v>
      </c>
      <c r="CH28" s="47">
        <f t="shared" si="13"/>
        <v>0</v>
      </c>
      <c r="CI28" s="47">
        <f t="shared" si="13"/>
        <v>0</v>
      </c>
      <c r="CJ28" s="46">
        <f t="shared" si="13"/>
        <v>0</v>
      </c>
      <c r="CK28" s="46">
        <f t="shared" si="13"/>
        <v>0</v>
      </c>
      <c r="CL28" s="46">
        <f t="shared" si="13"/>
        <v>0</v>
      </c>
      <c r="CM28" s="46">
        <f t="shared" si="13"/>
        <v>0</v>
      </c>
      <c r="CN28" s="46">
        <f t="shared" si="13"/>
        <v>0</v>
      </c>
      <c r="CO28" s="46">
        <f t="shared" si="13"/>
        <v>0</v>
      </c>
      <c r="CP28" s="46">
        <f t="shared" si="13"/>
        <v>0</v>
      </c>
      <c r="CQ28" s="46">
        <f t="shared" si="13"/>
        <v>0</v>
      </c>
      <c r="CR28" s="46">
        <f t="shared" si="13"/>
        <v>0</v>
      </c>
      <c r="CS28" s="46">
        <f>SUM(CS29:CS31)</f>
        <v>0</v>
      </c>
      <c r="CT28" s="46">
        <f>SUM(CT29:CT31)</f>
        <v>0</v>
      </c>
      <c r="CU28" s="46">
        <f>SUM(CU29:CU31)</f>
        <v>0</v>
      </c>
      <c r="CV28" s="46">
        <f>SUM(CV29:CV31)</f>
        <v>0</v>
      </c>
      <c r="CW28" s="46">
        <f>SUM(CW29:CW31)</f>
        <v>0</v>
      </c>
      <c r="CX28" s="45">
        <f t="shared" si="6"/>
        <v>0</v>
      </c>
      <c r="CY28" s="45">
        <f t="shared" si="3"/>
        <v>0</v>
      </c>
      <c r="CZ28" s="45">
        <f t="shared" si="3"/>
        <v>0</v>
      </c>
      <c r="DA28" s="45">
        <f t="shared" si="3"/>
        <v>0</v>
      </c>
      <c r="DB28" s="45">
        <f t="shared" si="3"/>
        <v>0</v>
      </c>
      <c r="DC28" s="45">
        <f t="shared" si="3"/>
        <v>0</v>
      </c>
      <c r="DD28" s="45">
        <f t="shared" si="3"/>
        <v>0</v>
      </c>
      <c r="DE28" s="45">
        <f t="shared" si="3"/>
        <v>0</v>
      </c>
      <c r="DF28" s="45">
        <f t="shared" si="3"/>
        <v>0</v>
      </c>
      <c r="DG28" s="45">
        <f t="shared" si="3"/>
        <v>0</v>
      </c>
      <c r="DH28" s="45">
        <f t="shared" si="3"/>
        <v>0</v>
      </c>
      <c r="DI28" s="45">
        <f t="shared" si="3"/>
        <v>0</v>
      </c>
      <c r="DJ28" s="45">
        <f t="shared" si="3"/>
        <v>0</v>
      </c>
      <c r="DK28" s="45">
        <f t="shared" si="3"/>
        <v>0</v>
      </c>
      <c r="DL28" s="41" t="str">
        <f>IF([1]Н0228_1037000158513_02_0_69_!DC27="","",[1]Н0228_1037000158513_02_0_69_!DC27)</f>
        <v>нд</v>
      </c>
    </row>
    <row r="29" spans="1:116" s="48" customFormat="1" ht="78.75" x14ac:dyDescent="0.25">
      <c r="A29" s="43" t="str">
        <f>[1]Н0228_1037000158513_02_0_69_!A28</f>
        <v>1.1.1.1</v>
      </c>
      <c r="B29" s="44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3" t="str">
        <f>[1]Н0228_1037000158513_02_0_69_!C28</f>
        <v>Г</v>
      </c>
      <c r="D29" s="45">
        <f t="shared" si="4"/>
        <v>0</v>
      </c>
      <c r="E29" s="45">
        <f t="shared" si="1"/>
        <v>0</v>
      </c>
      <c r="F29" s="45">
        <f t="shared" si="1"/>
        <v>0</v>
      </c>
      <c r="G29" s="45">
        <f t="shared" si="1"/>
        <v>0</v>
      </c>
      <c r="H29" s="45">
        <f t="shared" si="1"/>
        <v>0</v>
      </c>
      <c r="I29" s="45">
        <f t="shared" si="1"/>
        <v>0</v>
      </c>
      <c r="J29" s="45">
        <f t="shared" si="1"/>
        <v>0</v>
      </c>
      <c r="K29" s="45">
        <f t="shared" si="1"/>
        <v>0</v>
      </c>
      <c r="L29" s="45">
        <f t="shared" si="1"/>
        <v>0</v>
      </c>
      <c r="M29" s="45">
        <f t="shared" si="1"/>
        <v>0</v>
      </c>
      <c r="N29" s="45">
        <f t="shared" si="1"/>
        <v>0</v>
      </c>
      <c r="O29" s="45">
        <f t="shared" si="1"/>
        <v>0</v>
      </c>
      <c r="P29" s="45">
        <f t="shared" si="1"/>
        <v>0</v>
      </c>
      <c r="Q29" s="45">
        <f t="shared" si="1"/>
        <v>0</v>
      </c>
      <c r="R29" s="45">
        <v>0</v>
      </c>
      <c r="S29" s="45">
        <v>0</v>
      </c>
      <c r="T29" s="45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5">
        <v>0</v>
      </c>
      <c r="AD29" s="45">
        <v>0</v>
      </c>
      <c r="AE29" s="45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v>0</v>
      </c>
      <c r="AL29" s="46">
        <v>0</v>
      </c>
      <c r="AM29" s="46">
        <v>0</v>
      </c>
      <c r="AN29" s="46">
        <v>0</v>
      </c>
      <c r="AO29" s="46">
        <v>0</v>
      </c>
      <c r="AP29" s="46">
        <v>0</v>
      </c>
      <c r="AQ29" s="46">
        <v>0</v>
      </c>
      <c r="AR29" s="46"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f>[1]Н0228_1037000158513_04_0_69_!BI29</f>
        <v>0</v>
      </c>
      <c r="BV29" s="46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7">
        <v>0</v>
      </c>
      <c r="CD29" s="47">
        <v>0</v>
      </c>
      <c r="CE29" s="47">
        <v>0</v>
      </c>
      <c r="CF29" s="47">
        <v>0</v>
      </c>
      <c r="CG29" s="47">
        <v>0</v>
      </c>
      <c r="CH29" s="47">
        <v>0</v>
      </c>
      <c r="CI29" s="47">
        <v>0</v>
      </c>
      <c r="CJ29" s="46">
        <v>0</v>
      </c>
      <c r="CK29" s="46">
        <v>0</v>
      </c>
      <c r="CL29" s="46">
        <v>0</v>
      </c>
      <c r="CM29" s="46">
        <v>0</v>
      </c>
      <c r="CN29" s="46">
        <v>0</v>
      </c>
      <c r="CO29" s="46">
        <v>0</v>
      </c>
      <c r="CP29" s="46">
        <v>0</v>
      </c>
      <c r="CQ29" s="46">
        <v>0</v>
      </c>
      <c r="CR29" s="46">
        <v>0</v>
      </c>
      <c r="CS29" s="46">
        <v>0</v>
      </c>
      <c r="CT29" s="46">
        <v>0</v>
      </c>
      <c r="CU29" s="46">
        <v>0</v>
      </c>
      <c r="CV29" s="46">
        <v>0</v>
      </c>
      <c r="CW29" s="46">
        <v>0</v>
      </c>
      <c r="CX29" s="45">
        <f t="shared" si="6"/>
        <v>0</v>
      </c>
      <c r="CY29" s="45">
        <f t="shared" si="3"/>
        <v>0</v>
      </c>
      <c r="CZ29" s="45">
        <f t="shared" si="3"/>
        <v>0</v>
      </c>
      <c r="DA29" s="45">
        <f t="shared" si="3"/>
        <v>0</v>
      </c>
      <c r="DB29" s="45">
        <f t="shared" si="3"/>
        <v>0</v>
      </c>
      <c r="DC29" s="45">
        <f t="shared" si="3"/>
        <v>0</v>
      </c>
      <c r="DD29" s="45">
        <f t="shared" si="3"/>
        <v>0</v>
      </c>
      <c r="DE29" s="45">
        <f t="shared" si="3"/>
        <v>0</v>
      </c>
      <c r="DF29" s="45">
        <f t="shared" si="3"/>
        <v>0</v>
      </c>
      <c r="DG29" s="45">
        <f t="shared" si="3"/>
        <v>0</v>
      </c>
      <c r="DH29" s="45">
        <f t="shared" si="3"/>
        <v>0</v>
      </c>
      <c r="DI29" s="45">
        <f t="shared" si="3"/>
        <v>0</v>
      </c>
      <c r="DJ29" s="45">
        <f t="shared" si="3"/>
        <v>0</v>
      </c>
      <c r="DK29" s="45">
        <f t="shared" si="3"/>
        <v>0</v>
      </c>
      <c r="DL29" s="41" t="str">
        <f>IF([1]Н0228_1037000158513_02_0_69_!DC28="","",[1]Н0228_1037000158513_02_0_69_!DC28)</f>
        <v>нд</v>
      </c>
    </row>
    <row r="30" spans="1:116" s="48" customFormat="1" ht="78.75" x14ac:dyDescent="0.25">
      <c r="A30" s="43" t="str">
        <f>[1]Н0228_1037000158513_02_0_69_!A29</f>
        <v>1.1.1.2</v>
      </c>
      <c r="B30" s="44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3" t="str">
        <f>[1]Н0228_1037000158513_02_0_69_!C29</f>
        <v>Г</v>
      </c>
      <c r="D30" s="45">
        <f t="shared" si="4"/>
        <v>0</v>
      </c>
      <c r="E30" s="45">
        <f t="shared" si="1"/>
        <v>0</v>
      </c>
      <c r="F30" s="45">
        <f t="shared" si="1"/>
        <v>0</v>
      </c>
      <c r="G30" s="45">
        <f t="shared" si="1"/>
        <v>0</v>
      </c>
      <c r="H30" s="45">
        <f t="shared" si="1"/>
        <v>0</v>
      </c>
      <c r="I30" s="45">
        <f t="shared" si="1"/>
        <v>0</v>
      </c>
      <c r="J30" s="45">
        <f t="shared" si="1"/>
        <v>0</v>
      </c>
      <c r="K30" s="45">
        <f t="shared" si="1"/>
        <v>0</v>
      </c>
      <c r="L30" s="45">
        <f t="shared" si="1"/>
        <v>0</v>
      </c>
      <c r="M30" s="45">
        <f t="shared" si="1"/>
        <v>0</v>
      </c>
      <c r="N30" s="45">
        <f t="shared" si="1"/>
        <v>0</v>
      </c>
      <c r="O30" s="45">
        <f t="shared" si="1"/>
        <v>0</v>
      </c>
      <c r="P30" s="45">
        <f t="shared" si="1"/>
        <v>0</v>
      </c>
      <c r="Q30" s="45">
        <f t="shared" si="1"/>
        <v>0</v>
      </c>
      <c r="R30" s="45">
        <v>0</v>
      </c>
      <c r="S30" s="45">
        <v>0</v>
      </c>
      <c r="T30" s="45">
        <v>0</v>
      </c>
      <c r="U30" s="45">
        <v>0</v>
      </c>
      <c r="V30" s="45">
        <v>0</v>
      </c>
      <c r="W30" s="45">
        <v>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5">
        <v>0</v>
      </c>
      <c r="AD30" s="45">
        <v>0</v>
      </c>
      <c r="AE30" s="45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v>0</v>
      </c>
      <c r="AL30" s="46">
        <v>0</v>
      </c>
      <c r="AM30" s="46">
        <v>0</v>
      </c>
      <c r="AN30" s="46">
        <v>0</v>
      </c>
      <c r="AO30" s="46">
        <v>0</v>
      </c>
      <c r="AP30" s="46">
        <v>0</v>
      </c>
      <c r="AQ30" s="46">
        <v>0</v>
      </c>
      <c r="AR30" s="46"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f>[1]Н0228_1037000158513_04_0_69_!BI30</f>
        <v>0</v>
      </c>
      <c r="BV30" s="46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7">
        <v>0</v>
      </c>
      <c r="CD30" s="47">
        <v>0</v>
      </c>
      <c r="CE30" s="47">
        <v>0</v>
      </c>
      <c r="CF30" s="47">
        <v>0</v>
      </c>
      <c r="CG30" s="47">
        <v>0</v>
      </c>
      <c r="CH30" s="47">
        <v>0</v>
      </c>
      <c r="CI30" s="47">
        <v>0</v>
      </c>
      <c r="CJ30" s="46">
        <v>0</v>
      </c>
      <c r="CK30" s="46">
        <v>0</v>
      </c>
      <c r="CL30" s="46">
        <v>0</v>
      </c>
      <c r="CM30" s="46">
        <v>0</v>
      </c>
      <c r="CN30" s="46">
        <v>0</v>
      </c>
      <c r="CO30" s="46">
        <v>0</v>
      </c>
      <c r="CP30" s="46">
        <v>0</v>
      </c>
      <c r="CQ30" s="46">
        <v>0</v>
      </c>
      <c r="CR30" s="46">
        <v>0</v>
      </c>
      <c r="CS30" s="46">
        <v>0</v>
      </c>
      <c r="CT30" s="46">
        <v>0</v>
      </c>
      <c r="CU30" s="46">
        <v>0</v>
      </c>
      <c r="CV30" s="46">
        <v>0</v>
      </c>
      <c r="CW30" s="46">
        <v>0</v>
      </c>
      <c r="CX30" s="45">
        <f t="shared" si="6"/>
        <v>0</v>
      </c>
      <c r="CY30" s="45">
        <f t="shared" si="3"/>
        <v>0</v>
      </c>
      <c r="CZ30" s="45">
        <f t="shared" si="3"/>
        <v>0</v>
      </c>
      <c r="DA30" s="45">
        <f t="shared" si="3"/>
        <v>0</v>
      </c>
      <c r="DB30" s="45">
        <f t="shared" si="3"/>
        <v>0</v>
      </c>
      <c r="DC30" s="45">
        <f t="shared" si="3"/>
        <v>0</v>
      </c>
      <c r="DD30" s="45">
        <f t="shared" si="3"/>
        <v>0</v>
      </c>
      <c r="DE30" s="45">
        <f t="shared" si="3"/>
        <v>0</v>
      </c>
      <c r="DF30" s="45">
        <f t="shared" si="3"/>
        <v>0</v>
      </c>
      <c r="DG30" s="45">
        <f t="shared" si="3"/>
        <v>0</v>
      </c>
      <c r="DH30" s="45">
        <f t="shared" si="3"/>
        <v>0</v>
      </c>
      <c r="DI30" s="45">
        <f t="shared" si="3"/>
        <v>0</v>
      </c>
      <c r="DJ30" s="45">
        <f t="shared" si="3"/>
        <v>0</v>
      </c>
      <c r="DK30" s="45">
        <f t="shared" si="3"/>
        <v>0</v>
      </c>
      <c r="DL30" s="41" t="str">
        <f>IF([1]Н0228_1037000158513_02_0_69_!DC29="","",[1]Н0228_1037000158513_02_0_69_!DC29)</f>
        <v>нд</v>
      </c>
    </row>
    <row r="31" spans="1:116" s="48" customFormat="1" ht="63" x14ac:dyDescent="0.25">
      <c r="A31" s="43" t="str">
        <f>[1]Н0228_1037000158513_02_0_69_!A30</f>
        <v>1.1.1.3</v>
      </c>
      <c r="B31" s="44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1" s="43" t="str">
        <f>[1]Н0228_1037000158513_02_0_69_!C30</f>
        <v>Г</v>
      </c>
      <c r="D31" s="45">
        <f t="shared" si="4"/>
        <v>0</v>
      </c>
      <c r="E31" s="45">
        <f t="shared" si="1"/>
        <v>0</v>
      </c>
      <c r="F31" s="45">
        <f t="shared" si="1"/>
        <v>0</v>
      </c>
      <c r="G31" s="45">
        <f t="shared" si="1"/>
        <v>0</v>
      </c>
      <c r="H31" s="45">
        <f t="shared" si="1"/>
        <v>0</v>
      </c>
      <c r="I31" s="45">
        <f t="shared" si="1"/>
        <v>0</v>
      </c>
      <c r="J31" s="45">
        <f t="shared" si="1"/>
        <v>0</v>
      </c>
      <c r="K31" s="45">
        <f t="shared" si="1"/>
        <v>0</v>
      </c>
      <c r="L31" s="45">
        <f t="shared" si="1"/>
        <v>0</v>
      </c>
      <c r="M31" s="45">
        <f t="shared" si="1"/>
        <v>0</v>
      </c>
      <c r="N31" s="45">
        <f t="shared" si="1"/>
        <v>0</v>
      </c>
      <c r="O31" s="45">
        <f t="shared" si="1"/>
        <v>0</v>
      </c>
      <c r="P31" s="45">
        <f t="shared" si="1"/>
        <v>0</v>
      </c>
      <c r="Q31" s="45">
        <f t="shared" si="1"/>
        <v>0</v>
      </c>
      <c r="R31" s="45">
        <v>0</v>
      </c>
      <c r="S31" s="45">
        <v>0</v>
      </c>
      <c r="T31" s="45">
        <v>0</v>
      </c>
      <c r="U31" s="45">
        <v>0</v>
      </c>
      <c r="V31" s="45">
        <v>0</v>
      </c>
      <c r="W31" s="45">
        <v>0</v>
      </c>
      <c r="X31" s="45">
        <v>0</v>
      </c>
      <c r="Y31" s="45">
        <v>0</v>
      </c>
      <c r="Z31" s="45">
        <v>0</v>
      </c>
      <c r="AA31" s="45">
        <v>0</v>
      </c>
      <c r="AB31" s="45">
        <v>0</v>
      </c>
      <c r="AC31" s="45">
        <v>0</v>
      </c>
      <c r="AD31" s="45">
        <v>0</v>
      </c>
      <c r="AE31" s="45">
        <v>0</v>
      </c>
      <c r="AF31" s="46">
        <v>0</v>
      </c>
      <c r="AG31" s="46">
        <v>0</v>
      </c>
      <c r="AH31" s="46">
        <v>0</v>
      </c>
      <c r="AI31" s="46">
        <v>0</v>
      </c>
      <c r="AJ31" s="46">
        <v>0</v>
      </c>
      <c r="AK31" s="46">
        <v>0</v>
      </c>
      <c r="AL31" s="46">
        <v>0</v>
      </c>
      <c r="AM31" s="46">
        <v>0</v>
      </c>
      <c r="AN31" s="46">
        <v>0</v>
      </c>
      <c r="AO31" s="46">
        <v>0</v>
      </c>
      <c r="AP31" s="46">
        <v>0</v>
      </c>
      <c r="AQ31" s="46">
        <v>0</v>
      </c>
      <c r="AR31" s="46">
        <v>0</v>
      </c>
      <c r="AS31" s="46">
        <v>0</v>
      </c>
      <c r="AT31" s="46">
        <v>0</v>
      </c>
      <c r="AU31" s="46">
        <v>0</v>
      </c>
      <c r="AV31" s="46">
        <v>0</v>
      </c>
      <c r="AW31" s="46">
        <v>0</v>
      </c>
      <c r="AX31" s="46">
        <v>0</v>
      </c>
      <c r="AY31" s="46">
        <v>0</v>
      </c>
      <c r="AZ31" s="46">
        <v>0</v>
      </c>
      <c r="BA31" s="46">
        <v>0</v>
      </c>
      <c r="BB31" s="46">
        <v>0</v>
      </c>
      <c r="BC31" s="46">
        <v>0</v>
      </c>
      <c r="BD31" s="46">
        <v>0</v>
      </c>
      <c r="BE31" s="46">
        <v>0</v>
      </c>
      <c r="BF31" s="46">
        <v>0</v>
      </c>
      <c r="BG31" s="46">
        <v>0</v>
      </c>
      <c r="BH31" s="46">
        <v>0</v>
      </c>
      <c r="BI31" s="46">
        <v>0</v>
      </c>
      <c r="BJ31" s="46">
        <v>0</v>
      </c>
      <c r="BK31" s="46">
        <v>0</v>
      </c>
      <c r="BL31" s="46">
        <v>0</v>
      </c>
      <c r="BM31" s="46">
        <v>0</v>
      </c>
      <c r="BN31" s="46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f>[1]Н0228_1037000158513_04_0_69_!BI31</f>
        <v>0</v>
      </c>
      <c r="BV31" s="46">
        <v>0</v>
      </c>
      <c r="BW31" s="46">
        <v>0</v>
      </c>
      <c r="BX31" s="46">
        <v>0</v>
      </c>
      <c r="BY31" s="46">
        <v>0</v>
      </c>
      <c r="BZ31" s="46">
        <v>0</v>
      </c>
      <c r="CA31" s="46">
        <v>0</v>
      </c>
      <c r="CB31" s="46">
        <v>0</v>
      </c>
      <c r="CC31" s="47">
        <v>0</v>
      </c>
      <c r="CD31" s="47">
        <v>0</v>
      </c>
      <c r="CE31" s="47">
        <v>0</v>
      </c>
      <c r="CF31" s="47">
        <v>0</v>
      </c>
      <c r="CG31" s="47">
        <v>0</v>
      </c>
      <c r="CH31" s="47">
        <v>0</v>
      </c>
      <c r="CI31" s="47">
        <v>0</v>
      </c>
      <c r="CJ31" s="46">
        <v>0</v>
      </c>
      <c r="CK31" s="46">
        <v>0</v>
      </c>
      <c r="CL31" s="46">
        <v>0</v>
      </c>
      <c r="CM31" s="46">
        <v>0</v>
      </c>
      <c r="CN31" s="46">
        <v>0</v>
      </c>
      <c r="CO31" s="46">
        <v>0</v>
      </c>
      <c r="CP31" s="46">
        <v>0</v>
      </c>
      <c r="CQ31" s="46">
        <v>0</v>
      </c>
      <c r="CR31" s="46">
        <v>0</v>
      </c>
      <c r="CS31" s="46">
        <v>0</v>
      </c>
      <c r="CT31" s="46">
        <v>0</v>
      </c>
      <c r="CU31" s="46">
        <v>0</v>
      </c>
      <c r="CV31" s="46">
        <v>0</v>
      </c>
      <c r="CW31" s="46">
        <v>0</v>
      </c>
      <c r="CX31" s="45">
        <f t="shared" si="6"/>
        <v>0</v>
      </c>
      <c r="CY31" s="45">
        <f t="shared" si="3"/>
        <v>0</v>
      </c>
      <c r="CZ31" s="45">
        <f t="shared" si="3"/>
        <v>0</v>
      </c>
      <c r="DA31" s="45">
        <f t="shared" si="3"/>
        <v>0</v>
      </c>
      <c r="DB31" s="45">
        <f t="shared" si="3"/>
        <v>0</v>
      </c>
      <c r="DC31" s="45">
        <f t="shared" si="3"/>
        <v>0</v>
      </c>
      <c r="DD31" s="45">
        <f t="shared" si="3"/>
        <v>0</v>
      </c>
      <c r="DE31" s="45">
        <f t="shared" si="3"/>
        <v>0</v>
      </c>
      <c r="DF31" s="45">
        <f t="shared" si="3"/>
        <v>0</v>
      </c>
      <c r="DG31" s="45">
        <f t="shared" si="3"/>
        <v>0</v>
      </c>
      <c r="DH31" s="45">
        <f t="shared" si="3"/>
        <v>0</v>
      </c>
      <c r="DI31" s="45">
        <f t="shared" si="3"/>
        <v>0</v>
      </c>
      <c r="DJ31" s="45">
        <f t="shared" si="3"/>
        <v>0</v>
      </c>
      <c r="DK31" s="45">
        <f t="shared" si="3"/>
        <v>0</v>
      </c>
      <c r="DL31" s="41" t="str">
        <f>IF([1]Н0228_1037000158513_02_0_69_!DC30="","",[1]Н0228_1037000158513_02_0_69_!DC30)</f>
        <v>нд</v>
      </c>
    </row>
    <row r="32" spans="1:116" s="48" customFormat="1" ht="47.25" x14ac:dyDescent="0.25">
      <c r="A32" s="43" t="str">
        <f>[1]Н0228_1037000158513_02_0_69_!A31</f>
        <v>1.1.2</v>
      </c>
      <c r="B32" s="44" t="str">
        <f>[1]Н0228_1037000158513_02_0_69_!B31</f>
        <v>Технологическое присоединение объектов электросетевого хозяйства, всего, в том числе:</v>
      </c>
      <c r="C32" s="43" t="str">
        <f>[1]Н0228_1037000158513_02_0_69_!C31</f>
        <v>Г</v>
      </c>
      <c r="D32" s="45">
        <f t="shared" si="4"/>
        <v>0</v>
      </c>
      <c r="E32" s="45">
        <f t="shared" si="1"/>
        <v>0</v>
      </c>
      <c r="F32" s="45">
        <f t="shared" si="1"/>
        <v>0</v>
      </c>
      <c r="G32" s="45">
        <f t="shared" si="1"/>
        <v>0</v>
      </c>
      <c r="H32" s="45">
        <f t="shared" si="1"/>
        <v>0</v>
      </c>
      <c r="I32" s="45">
        <f t="shared" si="1"/>
        <v>0</v>
      </c>
      <c r="J32" s="45">
        <f t="shared" si="1"/>
        <v>0</v>
      </c>
      <c r="K32" s="45">
        <f t="shared" si="1"/>
        <v>0</v>
      </c>
      <c r="L32" s="45">
        <f t="shared" si="1"/>
        <v>0</v>
      </c>
      <c r="M32" s="45">
        <f t="shared" si="1"/>
        <v>0</v>
      </c>
      <c r="N32" s="45">
        <f t="shared" si="1"/>
        <v>0</v>
      </c>
      <c r="O32" s="45">
        <f t="shared" si="1"/>
        <v>0</v>
      </c>
      <c r="P32" s="45">
        <f t="shared" si="1"/>
        <v>0</v>
      </c>
      <c r="Q32" s="45">
        <f t="shared" si="1"/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5">
        <v>0</v>
      </c>
      <c r="AD32" s="45">
        <v>0</v>
      </c>
      <c r="AE32" s="45">
        <v>0</v>
      </c>
      <c r="AF32" s="46">
        <f>SUM(AF33:AF34)</f>
        <v>0</v>
      </c>
      <c r="AG32" s="46">
        <f t="shared" ref="AG32:CR32" si="14">SUM(AG33:AG34)</f>
        <v>0</v>
      </c>
      <c r="AH32" s="46">
        <f t="shared" si="14"/>
        <v>0</v>
      </c>
      <c r="AI32" s="46">
        <f t="shared" si="14"/>
        <v>0</v>
      </c>
      <c r="AJ32" s="46">
        <f t="shared" si="14"/>
        <v>0</v>
      </c>
      <c r="AK32" s="46">
        <f t="shared" si="14"/>
        <v>0</v>
      </c>
      <c r="AL32" s="46">
        <f t="shared" si="14"/>
        <v>0</v>
      </c>
      <c r="AM32" s="46">
        <f t="shared" si="14"/>
        <v>0</v>
      </c>
      <c r="AN32" s="46">
        <f t="shared" si="14"/>
        <v>0</v>
      </c>
      <c r="AO32" s="46">
        <f t="shared" si="14"/>
        <v>0</v>
      </c>
      <c r="AP32" s="46">
        <f t="shared" si="14"/>
        <v>0</v>
      </c>
      <c r="AQ32" s="46">
        <f t="shared" si="14"/>
        <v>0</v>
      </c>
      <c r="AR32" s="46">
        <f t="shared" si="14"/>
        <v>0</v>
      </c>
      <c r="AS32" s="46">
        <f t="shared" si="14"/>
        <v>0</v>
      </c>
      <c r="AT32" s="46">
        <f t="shared" si="14"/>
        <v>0</v>
      </c>
      <c r="AU32" s="46">
        <f t="shared" si="14"/>
        <v>0</v>
      </c>
      <c r="AV32" s="46">
        <f t="shared" si="14"/>
        <v>0</v>
      </c>
      <c r="AW32" s="46">
        <f t="shared" si="14"/>
        <v>0</v>
      </c>
      <c r="AX32" s="46">
        <f t="shared" si="14"/>
        <v>0</v>
      </c>
      <c r="AY32" s="46">
        <f t="shared" si="14"/>
        <v>0</v>
      </c>
      <c r="AZ32" s="46">
        <f t="shared" si="14"/>
        <v>0</v>
      </c>
      <c r="BA32" s="46">
        <f t="shared" si="14"/>
        <v>0</v>
      </c>
      <c r="BB32" s="46">
        <f t="shared" si="14"/>
        <v>0</v>
      </c>
      <c r="BC32" s="46">
        <f t="shared" si="14"/>
        <v>0</v>
      </c>
      <c r="BD32" s="46">
        <f t="shared" si="14"/>
        <v>0</v>
      </c>
      <c r="BE32" s="46">
        <f t="shared" si="14"/>
        <v>0</v>
      </c>
      <c r="BF32" s="46">
        <f t="shared" si="14"/>
        <v>0</v>
      </c>
      <c r="BG32" s="46">
        <f t="shared" si="14"/>
        <v>0</v>
      </c>
      <c r="BH32" s="46">
        <v>0</v>
      </c>
      <c r="BI32" s="46">
        <v>0</v>
      </c>
      <c r="BJ32" s="46">
        <v>0</v>
      </c>
      <c r="BK32" s="46">
        <v>0</v>
      </c>
      <c r="BL32" s="46">
        <v>0</v>
      </c>
      <c r="BM32" s="46">
        <v>0</v>
      </c>
      <c r="BN32" s="46">
        <v>0</v>
      </c>
      <c r="BO32" s="47">
        <f t="shared" si="14"/>
        <v>0</v>
      </c>
      <c r="BP32" s="47">
        <f t="shared" si="14"/>
        <v>0</v>
      </c>
      <c r="BQ32" s="47">
        <f t="shared" si="14"/>
        <v>0</v>
      </c>
      <c r="BR32" s="47">
        <f t="shared" si="14"/>
        <v>0</v>
      </c>
      <c r="BS32" s="47">
        <f t="shared" si="14"/>
        <v>0</v>
      </c>
      <c r="BT32" s="47">
        <f t="shared" si="14"/>
        <v>0</v>
      </c>
      <c r="BU32" s="47">
        <f>[1]Н0228_1037000158513_04_0_69_!BI32</f>
        <v>0</v>
      </c>
      <c r="BV32" s="46">
        <f t="shared" si="14"/>
        <v>0</v>
      </c>
      <c r="BW32" s="46">
        <f t="shared" si="14"/>
        <v>0</v>
      </c>
      <c r="BX32" s="46">
        <f t="shared" si="14"/>
        <v>0</v>
      </c>
      <c r="BY32" s="46">
        <f t="shared" si="14"/>
        <v>0</v>
      </c>
      <c r="BZ32" s="46">
        <f t="shared" si="14"/>
        <v>0</v>
      </c>
      <c r="CA32" s="46">
        <f t="shared" si="14"/>
        <v>0</v>
      </c>
      <c r="CB32" s="46">
        <f t="shared" si="14"/>
        <v>0</v>
      </c>
      <c r="CC32" s="47">
        <f t="shared" si="14"/>
        <v>0</v>
      </c>
      <c r="CD32" s="47">
        <f t="shared" si="14"/>
        <v>0</v>
      </c>
      <c r="CE32" s="47">
        <f t="shared" si="14"/>
        <v>0</v>
      </c>
      <c r="CF32" s="47">
        <f t="shared" si="14"/>
        <v>0</v>
      </c>
      <c r="CG32" s="47">
        <f t="shared" si="14"/>
        <v>0</v>
      </c>
      <c r="CH32" s="47">
        <f t="shared" si="14"/>
        <v>0</v>
      </c>
      <c r="CI32" s="47">
        <f t="shared" si="14"/>
        <v>0</v>
      </c>
      <c r="CJ32" s="46">
        <f t="shared" si="14"/>
        <v>0</v>
      </c>
      <c r="CK32" s="46">
        <f t="shared" si="14"/>
        <v>0</v>
      </c>
      <c r="CL32" s="46">
        <f t="shared" si="14"/>
        <v>0</v>
      </c>
      <c r="CM32" s="46">
        <f t="shared" si="14"/>
        <v>0</v>
      </c>
      <c r="CN32" s="46">
        <f t="shared" si="14"/>
        <v>0</v>
      </c>
      <c r="CO32" s="46">
        <f t="shared" si="14"/>
        <v>0</v>
      </c>
      <c r="CP32" s="46">
        <f t="shared" si="14"/>
        <v>0</v>
      </c>
      <c r="CQ32" s="46">
        <f t="shared" si="14"/>
        <v>0</v>
      </c>
      <c r="CR32" s="46">
        <f t="shared" si="14"/>
        <v>0</v>
      </c>
      <c r="CS32" s="46">
        <f>SUM(CS33:CS34)</f>
        <v>0</v>
      </c>
      <c r="CT32" s="46">
        <f>SUM(CT33:CT34)</f>
        <v>0</v>
      </c>
      <c r="CU32" s="46">
        <f>SUM(CU33:CU34)</f>
        <v>0</v>
      </c>
      <c r="CV32" s="46">
        <f>SUM(CV33:CV34)</f>
        <v>0</v>
      </c>
      <c r="CW32" s="46">
        <f>SUM(CW33:CW34)</f>
        <v>0</v>
      </c>
      <c r="CX32" s="45">
        <f t="shared" si="6"/>
        <v>0</v>
      </c>
      <c r="CY32" s="45">
        <f t="shared" si="3"/>
        <v>0</v>
      </c>
      <c r="CZ32" s="45">
        <f t="shared" si="3"/>
        <v>0</v>
      </c>
      <c r="DA32" s="45">
        <f t="shared" si="3"/>
        <v>0</v>
      </c>
      <c r="DB32" s="45">
        <f t="shared" si="3"/>
        <v>0</v>
      </c>
      <c r="DC32" s="45">
        <f t="shared" si="3"/>
        <v>0</v>
      </c>
      <c r="DD32" s="45">
        <f t="shared" si="3"/>
        <v>0</v>
      </c>
      <c r="DE32" s="45">
        <f t="shared" si="3"/>
        <v>0</v>
      </c>
      <c r="DF32" s="45">
        <f t="shared" si="3"/>
        <v>0</v>
      </c>
      <c r="DG32" s="45">
        <f t="shared" si="3"/>
        <v>0</v>
      </c>
      <c r="DH32" s="45">
        <f t="shared" si="3"/>
        <v>0</v>
      </c>
      <c r="DI32" s="45">
        <f t="shared" si="3"/>
        <v>0</v>
      </c>
      <c r="DJ32" s="45">
        <f t="shared" si="3"/>
        <v>0</v>
      </c>
      <c r="DK32" s="45">
        <f t="shared" si="3"/>
        <v>0</v>
      </c>
      <c r="DL32" s="41" t="str">
        <f>IF([1]Н0228_1037000158513_02_0_69_!DC31="","",[1]Н0228_1037000158513_02_0_69_!DC31)</f>
        <v>нд</v>
      </c>
    </row>
    <row r="33" spans="1:116" s="48" customFormat="1" ht="78.75" x14ac:dyDescent="0.25">
      <c r="A33" s="43" t="str">
        <f>[1]Н0228_1037000158513_02_0_69_!A32</f>
        <v>1.1.2.1</v>
      </c>
      <c r="B33" s="44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43" t="str">
        <f>[1]Н0228_1037000158513_02_0_69_!C32</f>
        <v>Г</v>
      </c>
      <c r="D33" s="45">
        <f t="shared" si="4"/>
        <v>0</v>
      </c>
      <c r="E33" s="45">
        <f t="shared" si="1"/>
        <v>0</v>
      </c>
      <c r="F33" s="45">
        <f t="shared" si="1"/>
        <v>0</v>
      </c>
      <c r="G33" s="45">
        <f t="shared" si="1"/>
        <v>0</v>
      </c>
      <c r="H33" s="45">
        <f t="shared" si="1"/>
        <v>0</v>
      </c>
      <c r="I33" s="45">
        <f t="shared" si="1"/>
        <v>0</v>
      </c>
      <c r="J33" s="45">
        <f t="shared" si="1"/>
        <v>0</v>
      </c>
      <c r="K33" s="45">
        <f t="shared" si="1"/>
        <v>0</v>
      </c>
      <c r="L33" s="45">
        <f t="shared" si="1"/>
        <v>0</v>
      </c>
      <c r="M33" s="45">
        <f t="shared" si="1"/>
        <v>0</v>
      </c>
      <c r="N33" s="45">
        <f t="shared" si="1"/>
        <v>0</v>
      </c>
      <c r="O33" s="45">
        <f t="shared" si="1"/>
        <v>0</v>
      </c>
      <c r="P33" s="45">
        <f t="shared" si="1"/>
        <v>0</v>
      </c>
      <c r="Q33" s="45">
        <f t="shared" si="1"/>
        <v>0</v>
      </c>
      <c r="R33" s="45">
        <v>0</v>
      </c>
      <c r="S33" s="45">
        <v>0</v>
      </c>
      <c r="T33" s="45">
        <v>0</v>
      </c>
      <c r="U33" s="45">
        <v>0</v>
      </c>
      <c r="V33" s="45">
        <v>0</v>
      </c>
      <c r="W33" s="45">
        <v>0</v>
      </c>
      <c r="X33" s="45">
        <v>0</v>
      </c>
      <c r="Y33" s="45">
        <v>0</v>
      </c>
      <c r="Z33" s="45">
        <v>0</v>
      </c>
      <c r="AA33" s="45">
        <v>0</v>
      </c>
      <c r="AB33" s="45">
        <v>0</v>
      </c>
      <c r="AC33" s="45">
        <v>0</v>
      </c>
      <c r="AD33" s="45">
        <v>0</v>
      </c>
      <c r="AE33" s="45">
        <v>0</v>
      </c>
      <c r="AF33" s="46">
        <v>0</v>
      </c>
      <c r="AG33" s="46">
        <v>0</v>
      </c>
      <c r="AH33" s="46">
        <v>0</v>
      </c>
      <c r="AI33" s="46">
        <v>0</v>
      </c>
      <c r="AJ33" s="46">
        <v>0</v>
      </c>
      <c r="AK33" s="46">
        <v>0</v>
      </c>
      <c r="AL33" s="46">
        <v>0</v>
      </c>
      <c r="AM33" s="46">
        <v>0</v>
      </c>
      <c r="AN33" s="46">
        <v>0</v>
      </c>
      <c r="AO33" s="46">
        <v>0</v>
      </c>
      <c r="AP33" s="46">
        <v>0</v>
      </c>
      <c r="AQ33" s="46">
        <v>0</v>
      </c>
      <c r="AR33" s="46"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0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f>[1]Н0228_1037000158513_04_0_69_!BI33</f>
        <v>0</v>
      </c>
      <c r="BV33" s="46">
        <v>0</v>
      </c>
      <c r="BW33" s="46">
        <v>0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7">
        <v>0</v>
      </c>
      <c r="CD33" s="47">
        <v>0</v>
      </c>
      <c r="CE33" s="47">
        <v>0</v>
      </c>
      <c r="CF33" s="47">
        <v>0</v>
      </c>
      <c r="CG33" s="47">
        <v>0</v>
      </c>
      <c r="CH33" s="47">
        <v>0</v>
      </c>
      <c r="CI33" s="47">
        <v>0</v>
      </c>
      <c r="CJ33" s="46">
        <v>0</v>
      </c>
      <c r="CK33" s="46">
        <v>0</v>
      </c>
      <c r="CL33" s="46">
        <v>0</v>
      </c>
      <c r="CM33" s="46">
        <v>0</v>
      </c>
      <c r="CN33" s="46">
        <v>0</v>
      </c>
      <c r="CO33" s="46">
        <v>0</v>
      </c>
      <c r="CP33" s="46">
        <v>0</v>
      </c>
      <c r="CQ33" s="46">
        <v>0</v>
      </c>
      <c r="CR33" s="46">
        <v>0</v>
      </c>
      <c r="CS33" s="46">
        <v>0</v>
      </c>
      <c r="CT33" s="46">
        <v>0</v>
      </c>
      <c r="CU33" s="46">
        <v>0</v>
      </c>
      <c r="CV33" s="46">
        <v>0</v>
      </c>
      <c r="CW33" s="46">
        <v>0</v>
      </c>
      <c r="CX33" s="45">
        <f t="shared" si="6"/>
        <v>0</v>
      </c>
      <c r="CY33" s="45">
        <f t="shared" si="3"/>
        <v>0</v>
      </c>
      <c r="CZ33" s="45">
        <f t="shared" si="3"/>
        <v>0</v>
      </c>
      <c r="DA33" s="45">
        <f t="shared" si="3"/>
        <v>0</v>
      </c>
      <c r="DB33" s="45">
        <f t="shared" si="3"/>
        <v>0</v>
      </c>
      <c r="DC33" s="45">
        <f t="shared" si="3"/>
        <v>0</v>
      </c>
      <c r="DD33" s="45">
        <f t="shared" si="3"/>
        <v>0</v>
      </c>
      <c r="DE33" s="45">
        <f t="shared" si="3"/>
        <v>0</v>
      </c>
      <c r="DF33" s="45">
        <f t="shared" si="3"/>
        <v>0</v>
      </c>
      <c r="DG33" s="45">
        <f t="shared" si="3"/>
        <v>0</v>
      </c>
      <c r="DH33" s="45">
        <f t="shared" si="3"/>
        <v>0</v>
      </c>
      <c r="DI33" s="45">
        <f t="shared" si="3"/>
        <v>0</v>
      </c>
      <c r="DJ33" s="45">
        <f t="shared" si="3"/>
        <v>0</v>
      </c>
      <c r="DK33" s="45">
        <f t="shared" si="3"/>
        <v>0</v>
      </c>
      <c r="DL33" s="41" t="str">
        <f>IF([1]Н0228_1037000158513_02_0_69_!DC32="","",[1]Н0228_1037000158513_02_0_69_!DC32)</f>
        <v>нд</v>
      </c>
    </row>
    <row r="34" spans="1:116" s="48" customFormat="1" ht="47.25" x14ac:dyDescent="0.25">
      <c r="A34" s="43" t="str">
        <f>[1]Н0228_1037000158513_02_0_69_!A33</f>
        <v>1.1.2.2</v>
      </c>
      <c r="B34" s="44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4" s="43" t="str">
        <f>[1]Н0228_1037000158513_02_0_69_!C33</f>
        <v>Г</v>
      </c>
      <c r="D34" s="45">
        <f t="shared" si="4"/>
        <v>0</v>
      </c>
      <c r="E34" s="45">
        <f t="shared" si="1"/>
        <v>0</v>
      </c>
      <c r="F34" s="45">
        <f t="shared" si="1"/>
        <v>0</v>
      </c>
      <c r="G34" s="45">
        <f t="shared" si="1"/>
        <v>0</v>
      </c>
      <c r="H34" s="45">
        <f t="shared" si="1"/>
        <v>0</v>
      </c>
      <c r="I34" s="45">
        <f t="shared" si="1"/>
        <v>0</v>
      </c>
      <c r="J34" s="45">
        <f t="shared" si="1"/>
        <v>0</v>
      </c>
      <c r="K34" s="45">
        <f t="shared" si="1"/>
        <v>0</v>
      </c>
      <c r="L34" s="45">
        <f t="shared" si="1"/>
        <v>0</v>
      </c>
      <c r="M34" s="45">
        <f t="shared" si="1"/>
        <v>0</v>
      </c>
      <c r="N34" s="45">
        <f t="shared" si="1"/>
        <v>0</v>
      </c>
      <c r="O34" s="45">
        <f t="shared" si="1"/>
        <v>0</v>
      </c>
      <c r="P34" s="45">
        <f t="shared" si="1"/>
        <v>0</v>
      </c>
      <c r="Q34" s="45">
        <f t="shared" si="1"/>
        <v>0</v>
      </c>
      <c r="R34" s="45">
        <v>0</v>
      </c>
      <c r="S34" s="45">
        <v>0</v>
      </c>
      <c r="T34" s="45">
        <v>0</v>
      </c>
      <c r="U34" s="45">
        <v>0</v>
      </c>
      <c r="V34" s="45">
        <v>0</v>
      </c>
      <c r="W34" s="45">
        <v>0</v>
      </c>
      <c r="X34" s="45">
        <v>0</v>
      </c>
      <c r="Y34" s="45">
        <v>0</v>
      </c>
      <c r="Z34" s="45">
        <v>0</v>
      </c>
      <c r="AA34" s="45">
        <v>0</v>
      </c>
      <c r="AB34" s="45">
        <v>0</v>
      </c>
      <c r="AC34" s="45">
        <v>0</v>
      </c>
      <c r="AD34" s="45">
        <v>0</v>
      </c>
      <c r="AE34" s="45">
        <v>0</v>
      </c>
      <c r="AF34" s="46">
        <v>0</v>
      </c>
      <c r="AG34" s="46">
        <v>0</v>
      </c>
      <c r="AH34" s="46">
        <v>0</v>
      </c>
      <c r="AI34" s="46">
        <v>0</v>
      </c>
      <c r="AJ34" s="46">
        <v>0</v>
      </c>
      <c r="AK34" s="46">
        <v>0</v>
      </c>
      <c r="AL34" s="46">
        <v>0</v>
      </c>
      <c r="AM34" s="46">
        <v>0</v>
      </c>
      <c r="AN34" s="46">
        <v>0</v>
      </c>
      <c r="AO34" s="46">
        <v>0</v>
      </c>
      <c r="AP34" s="46">
        <v>0</v>
      </c>
      <c r="AQ34" s="46">
        <v>0</v>
      </c>
      <c r="AR34" s="46">
        <v>0</v>
      </c>
      <c r="AS34" s="46">
        <v>0</v>
      </c>
      <c r="AT34" s="46">
        <v>0</v>
      </c>
      <c r="AU34" s="46">
        <v>0</v>
      </c>
      <c r="AV34" s="46">
        <v>0</v>
      </c>
      <c r="AW34" s="46">
        <v>0</v>
      </c>
      <c r="AX34" s="46">
        <v>0</v>
      </c>
      <c r="AY34" s="46">
        <v>0</v>
      </c>
      <c r="AZ34" s="46">
        <v>0</v>
      </c>
      <c r="BA34" s="46">
        <v>0</v>
      </c>
      <c r="BB34" s="46">
        <v>0</v>
      </c>
      <c r="BC34" s="46">
        <v>0</v>
      </c>
      <c r="BD34" s="46">
        <v>0</v>
      </c>
      <c r="BE34" s="46">
        <v>0</v>
      </c>
      <c r="BF34" s="46">
        <v>0</v>
      </c>
      <c r="BG34" s="46">
        <v>0</v>
      </c>
      <c r="BH34" s="46">
        <v>0</v>
      </c>
      <c r="BI34" s="46">
        <v>0</v>
      </c>
      <c r="BJ34" s="46">
        <v>0</v>
      </c>
      <c r="BK34" s="46">
        <v>0</v>
      </c>
      <c r="BL34" s="46">
        <v>0</v>
      </c>
      <c r="BM34" s="46">
        <v>0</v>
      </c>
      <c r="BN34" s="46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f>[1]Н0228_1037000158513_04_0_69_!BI34</f>
        <v>0</v>
      </c>
      <c r="BV34" s="46">
        <v>0</v>
      </c>
      <c r="BW34" s="46">
        <v>0</v>
      </c>
      <c r="BX34" s="46">
        <v>0</v>
      </c>
      <c r="BY34" s="46">
        <v>0</v>
      </c>
      <c r="BZ34" s="46">
        <v>0</v>
      </c>
      <c r="CA34" s="46">
        <v>0</v>
      </c>
      <c r="CB34" s="46">
        <v>0</v>
      </c>
      <c r="CC34" s="47">
        <v>0</v>
      </c>
      <c r="CD34" s="47">
        <v>0</v>
      </c>
      <c r="CE34" s="47">
        <v>0</v>
      </c>
      <c r="CF34" s="47">
        <v>0</v>
      </c>
      <c r="CG34" s="47">
        <v>0</v>
      </c>
      <c r="CH34" s="47">
        <v>0</v>
      </c>
      <c r="CI34" s="47">
        <v>0</v>
      </c>
      <c r="CJ34" s="46">
        <v>0</v>
      </c>
      <c r="CK34" s="46">
        <v>0</v>
      </c>
      <c r="CL34" s="46">
        <v>0</v>
      </c>
      <c r="CM34" s="46">
        <v>0</v>
      </c>
      <c r="CN34" s="46">
        <v>0</v>
      </c>
      <c r="CO34" s="46">
        <v>0</v>
      </c>
      <c r="CP34" s="46">
        <v>0</v>
      </c>
      <c r="CQ34" s="46">
        <v>0</v>
      </c>
      <c r="CR34" s="46">
        <v>0</v>
      </c>
      <c r="CS34" s="46">
        <v>0</v>
      </c>
      <c r="CT34" s="46">
        <v>0</v>
      </c>
      <c r="CU34" s="46">
        <v>0</v>
      </c>
      <c r="CV34" s="46">
        <v>0</v>
      </c>
      <c r="CW34" s="46">
        <v>0</v>
      </c>
      <c r="CX34" s="45">
        <f t="shared" si="6"/>
        <v>0</v>
      </c>
      <c r="CY34" s="45">
        <f t="shared" si="3"/>
        <v>0</v>
      </c>
      <c r="CZ34" s="45">
        <f t="shared" si="3"/>
        <v>0</v>
      </c>
      <c r="DA34" s="45">
        <f t="shared" si="3"/>
        <v>0</v>
      </c>
      <c r="DB34" s="45">
        <f t="shared" si="3"/>
        <v>0</v>
      </c>
      <c r="DC34" s="45">
        <f t="shared" si="3"/>
        <v>0</v>
      </c>
      <c r="DD34" s="45">
        <f t="shared" si="3"/>
        <v>0</v>
      </c>
      <c r="DE34" s="45">
        <f t="shared" si="3"/>
        <v>0</v>
      </c>
      <c r="DF34" s="45">
        <f t="shared" si="3"/>
        <v>0</v>
      </c>
      <c r="DG34" s="45">
        <f t="shared" si="3"/>
        <v>0</v>
      </c>
      <c r="DH34" s="45">
        <f t="shared" si="3"/>
        <v>0</v>
      </c>
      <c r="DI34" s="45">
        <f t="shared" si="3"/>
        <v>0</v>
      </c>
      <c r="DJ34" s="45">
        <f t="shared" si="3"/>
        <v>0</v>
      </c>
      <c r="DK34" s="45">
        <f t="shared" si="3"/>
        <v>0</v>
      </c>
      <c r="DL34" s="41" t="str">
        <f>IF([1]Н0228_1037000158513_02_0_69_!DC33="","",[1]Н0228_1037000158513_02_0_69_!DC33)</f>
        <v>нд</v>
      </c>
    </row>
    <row r="35" spans="1:116" s="48" customFormat="1" ht="63" x14ac:dyDescent="0.25">
      <c r="A35" s="43" t="str">
        <f>[1]Н0228_1037000158513_02_0_69_!A34</f>
        <v>1.1.3</v>
      </c>
      <c r="B35" s="44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5" s="43" t="str">
        <f>[1]Н0228_1037000158513_02_0_69_!C34</f>
        <v>Г</v>
      </c>
      <c r="D35" s="45">
        <f t="shared" si="4"/>
        <v>0</v>
      </c>
      <c r="E35" s="45">
        <f t="shared" si="1"/>
        <v>0</v>
      </c>
      <c r="F35" s="45">
        <f t="shared" si="1"/>
        <v>0</v>
      </c>
      <c r="G35" s="45">
        <f t="shared" si="1"/>
        <v>0</v>
      </c>
      <c r="H35" s="45">
        <f t="shared" si="1"/>
        <v>0</v>
      </c>
      <c r="I35" s="45">
        <f t="shared" si="1"/>
        <v>0</v>
      </c>
      <c r="J35" s="45">
        <f t="shared" si="1"/>
        <v>0</v>
      </c>
      <c r="K35" s="45">
        <f t="shared" si="1"/>
        <v>0</v>
      </c>
      <c r="L35" s="45">
        <f t="shared" si="1"/>
        <v>0</v>
      </c>
      <c r="M35" s="45">
        <f t="shared" si="1"/>
        <v>0</v>
      </c>
      <c r="N35" s="45">
        <f t="shared" si="1"/>
        <v>0</v>
      </c>
      <c r="O35" s="45">
        <f t="shared" si="1"/>
        <v>0</v>
      </c>
      <c r="P35" s="45">
        <f t="shared" si="1"/>
        <v>0</v>
      </c>
      <c r="Q35" s="45">
        <f t="shared" si="1"/>
        <v>0</v>
      </c>
      <c r="R35" s="45">
        <v>0</v>
      </c>
      <c r="S35" s="45">
        <v>0</v>
      </c>
      <c r="T35" s="45">
        <v>0</v>
      </c>
      <c r="U35" s="45">
        <v>0</v>
      </c>
      <c r="V35" s="45">
        <v>0</v>
      </c>
      <c r="W35" s="45">
        <v>0</v>
      </c>
      <c r="X35" s="45">
        <v>0</v>
      </c>
      <c r="Y35" s="45">
        <v>0</v>
      </c>
      <c r="Z35" s="45">
        <v>0</v>
      </c>
      <c r="AA35" s="45">
        <v>0</v>
      </c>
      <c r="AB35" s="45">
        <v>0</v>
      </c>
      <c r="AC35" s="45">
        <v>0</v>
      </c>
      <c r="AD35" s="45">
        <v>0</v>
      </c>
      <c r="AE35" s="45">
        <v>0</v>
      </c>
      <c r="AF35" s="46">
        <f>SUM(AF36:AF41)</f>
        <v>0</v>
      </c>
      <c r="AG35" s="46">
        <f t="shared" ref="AG35:CR35" si="15">SUM(AG36:AG41)</f>
        <v>0</v>
      </c>
      <c r="AH35" s="46">
        <f t="shared" si="15"/>
        <v>0</v>
      </c>
      <c r="AI35" s="46">
        <f t="shared" si="15"/>
        <v>0</v>
      </c>
      <c r="AJ35" s="46">
        <f t="shared" si="15"/>
        <v>0</v>
      </c>
      <c r="AK35" s="46">
        <f t="shared" si="15"/>
        <v>0</v>
      </c>
      <c r="AL35" s="46">
        <f t="shared" si="15"/>
        <v>0</v>
      </c>
      <c r="AM35" s="46">
        <f t="shared" si="15"/>
        <v>0</v>
      </c>
      <c r="AN35" s="46">
        <f t="shared" si="15"/>
        <v>0</v>
      </c>
      <c r="AO35" s="46">
        <f t="shared" si="15"/>
        <v>0</v>
      </c>
      <c r="AP35" s="46">
        <f t="shared" si="15"/>
        <v>0</v>
      </c>
      <c r="AQ35" s="46">
        <f t="shared" si="15"/>
        <v>0</v>
      </c>
      <c r="AR35" s="46">
        <f t="shared" si="15"/>
        <v>0</v>
      </c>
      <c r="AS35" s="46">
        <f t="shared" si="15"/>
        <v>0</v>
      </c>
      <c r="AT35" s="46">
        <f t="shared" si="15"/>
        <v>0</v>
      </c>
      <c r="AU35" s="46">
        <f t="shared" si="15"/>
        <v>0</v>
      </c>
      <c r="AV35" s="46">
        <f t="shared" si="15"/>
        <v>0</v>
      </c>
      <c r="AW35" s="46">
        <f t="shared" si="15"/>
        <v>0</v>
      </c>
      <c r="AX35" s="46">
        <f t="shared" si="15"/>
        <v>0</v>
      </c>
      <c r="AY35" s="46">
        <f t="shared" si="15"/>
        <v>0</v>
      </c>
      <c r="AZ35" s="46">
        <f t="shared" si="15"/>
        <v>0</v>
      </c>
      <c r="BA35" s="46">
        <f t="shared" si="15"/>
        <v>0</v>
      </c>
      <c r="BB35" s="46">
        <f t="shared" si="15"/>
        <v>0</v>
      </c>
      <c r="BC35" s="46">
        <f t="shared" si="15"/>
        <v>0</v>
      </c>
      <c r="BD35" s="46">
        <f t="shared" si="15"/>
        <v>0</v>
      </c>
      <c r="BE35" s="46">
        <f t="shared" si="15"/>
        <v>0</v>
      </c>
      <c r="BF35" s="46">
        <f t="shared" si="15"/>
        <v>0</v>
      </c>
      <c r="BG35" s="46">
        <f t="shared" si="15"/>
        <v>0</v>
      </c>
      <c r="BH35" s="46">
        <v>0</v>
      </c>
      <c r="BI35" s="46">
        <v>0</v>
      </c>
      <c r="BJ35" s="46">
        <v>0</v>
      </c>
      <c r="BK35" s="46">
        <v>0</v>
      </c>
      <c r="BL35" s="46">
        <v>0</v>
      </c>
      <c r="BM35" s="46">
        <v>0</v>
      </c>
      <c r="BN35" s="46">
        <v>0</v>
      </c>
      <c r="BO35" s="47">
        <f t="shared" si="15"/>
        <v>0</v>
      </c>
      <c r="BP35" s="47">
        <f t="shared" si="15"/>
        <v>0</v>
      </c>
      <c r="BQ35" s="47">
        <f t="shared" si="15"/>
        <v>0</v>
      </c>
      <c r="BR35" s="47">
        <f t="shared" si="15"/>
        <v>0</v>
      </c>
      <c r="BS35" s="47">
        <f t="shared" si="15"/>
        <v>0</v>
      </c>
      <c r="BT35" s="47">
        <f t="shared" si="15"/>
        <v>0</v>
      </c>
      <c r="BU35" s="47">
        <f>[1]Н0228_1037000158513_04_0_69_!BI35</f>
        <v>0</v>
      </c>
      <c r="BV35" s="46">
        <f t="shared" si="15"/>
        <v>0</v>
      </c>
      <c r="BW35" s="46">
        <f t="shared" si="15"/>
        <v>0</v>
      </c>
      <c r="BX35" s="46">
        <f t="shared" si="15"/>
        <v>0</v>
      </c>
      <c r="BY35" s="46">
        <f t="shared" si="15"/>
        <v>0</v>
      </c>
      <c r="BZ35" s="46">
        <f t="shared" si="15"/>
        <v>0</v>
      </c>
      <c r="CA35" s="46">
        <f t="shared" si="15"/>
        <v>0</v>
      </c>
      <c r="CB35" s="46">
        <f t="shared" si="15"/>
        <v>0</v>
      </c>
      <c r="CC35" s="47">
        <f t="shared" si="15"/>
        <v>0</v>
      </c>
      <c r="CD35" s="47">
        <f t="shared" si="15"/>
        <v>0</v>
      </c>
      <c r="CE35" s="47">
        <f t="shared" si="15"/>
        <v>0</v>
      </c>
      <c r="CF35" s="47">
        <f t="shared" si="15"/>
        <v>0</v>
      </c>
      <c r="CG35" s="47">
        <f t="shared" si="15"/>
        <v>0</v>
      </c>
      <c r="CH35" s="47">
        <f t="shared" si="15"/>
        <v>0</v>
      </c>
      <c r="CI35" s="47">
        <f t="shared" si="15"/>
        <v>0</v>
      </c>
      <c r="CJ35" s="46">
        <f t="shared" si="15"/>
        <v>0</v>
      </c>
      <c r="CK35" s="46">
        <f t="shared" si="15"/>
        <v>0</v>
      </c>
      <c r="CL35" s="46">
        <f t="shared" si="15"/>
        <v>0</v>
      </c>
      <c r="CM35" s="46">
        <f t="shared" si="15"/>
        <v>0</v>
      </c>
      <c r="CN35" s="46">
        <f t="shared" si="15"/>
        <v>0</v>
      </c>
      <c r="CO35" s="46">
        <f t="shared" si="15"/>
        <v>0</v>
      </c>
      <c r="CP35" s="46">
        <f t="shared" si="15"/>
        <v>0</v>
      </c>
      <c r="CQ35" s="46">
        <f t="shared" si="15"/>
        <v>0</v>
      </c>
      <c r="CR35" s="46">
        <f t="shared" si="15"/>
        <v>0</v>
      </c>
      <c r="CS35" s="46">
        <f>SUM(CS36:CS41)</f>
        <v>0</v>
      </c>
      <c r="CT35" s="46">
        <f>SUM(CT36:CT41)</f>
        <v>0</v>
      </c>
      <c r="CU35" s="46">
        <f>SUM(CU36:CU41)</f>
        <v>0</v>
      </c>
      <c r="CV35" s="46">
        <f>SUM(CV36:CV41)</f>
        <v>0</v>
      </c>
      <c r="CW35" s="46">
        <f>SUM(CW36:CW41)</f>
        <v>0</v>
      </c>
      <c r="CX35" s="45">
        <f t="shared" si="6"/>
        <v>0</v>
      </c>
      <c r="CY35" s="45">
        <f t="shared" si="3"/>
        <v>0</v>
      </c>
      <c r="CZ35" s="45">
        <f t="shared" si="3"/>
        <v>0</v>
      </c>
      <c r="DA35" s="45">
        <f t="shared" si="3"/>
        <v>0</v>
      </c>
      <c r="DB35" s="45">
        <f t="shared" si="3"/>
        <v>0</v>
      </c>
      <c r="DC35" s="45">
        <f t="shared" si="3"/>
        <v>0</v>
      </c>
      <c r="DD35" s="45">
        <f t="shared" si="3"/>
        <v>0</v>
      </c>
      <c r="DE35" s="45">
        <f t="shared" si="3"/>
        <v>0</v>
      </c>
      <c r="DF35" s="45">
        <f t="shared" si="3"/>
        <v>0</v>
      </c>
      <c r="DG35" s="45">
        <f t="shared" si="3"/>
        <v>0</v>
      </c>
      <c r="DH35" s="45">
        <f t="shared" si="3"/>
        <v>0</v>
      </c>
      <c r="DI35" s="45">
        <f t="shared" si="3"/>
        <v>0</v>
      </c>
      <c r="DJ35" s="45">
        <f t="shared" si="3"/>
        <v>0</v>
      </c>
      <c r="DK35" s="45">
        <f t="shared" si="3"/>
        <v>0</v>
      </c>
      <c r="DL35" s="41" t="str">
        <f>IF([1]Н0228_1037000158513_02_0_69_!DC34="","",[1]Н0228_1037000158513_02_0_69_!DC34)</f>
        <v>нд</v>
      </c>
    </row>
    <row r="36" spans="1:116" s="48" customFormat="1" ht="141.75" x14ac:dyDescent="0.25">
      <c r="A36" s="43" t="str">
        <f>[1]Н0228_1037000158513_02_0_69_!A35</f>
        <v>1.1.3.1</v>
      </c>
      <c r="B36" s="44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3" t="str">
        <f>[1]Н0228_1037000158513_02_0_69_!C35</f>
        <v>Г</v>
      </c>
      <c r="D36" s="45">
        <f t="shared" si="4"/>
        <v>0</v>
      </c>
      <c r="E36" s="45">
        <f t="shared" si="4"/>
        <v>0</v>
      </c>
      <c r="F36" s="45">
        <f t="shared" si="4"/>
        <v>0</v>
      </c>
      <c r="G36" s="45">
        <f t="shared" si="4"/>
        <v>0</v>
      </c>
      <c r="H36" s="45">
        <f t="shared" si="4"/>
        <v>0</v>
      </c>
      <c r="I36" s="45">
        <f t="shared" si="4"/>
        <v>0</v>
      </c>
      <c r="J36" s="45">
        <f t="shared" si="4"/>
        <v>0</v>
      </c>
      <c r="K36" s="45">
        <f t="shared" si="4"/>
        <v>0</v>
      </c>
      <c r="L36" s="45">
        <f t="shared" si="4"/>
        <v>0</v>
      </c>
      <c r="M36" s="45">
        <f t="shared" si="4"/>
        <v>0</v>
      </c>
      <c r="N36" s="45">
        <f t="shared" si="4"/>
        <v>0</v>
      </c>
      <c r="O36" s="45">
        <f t="shared" si="4"/>
        <v>0</v>
      </c>
      <c r="P36" s="45">
        <f t="shared" si="4"/>
        <v>0</v>
      </c>
      <c r="Q36" s="45">
        <f t="shared" si="4"/>
        <v>0</v>
      </c>
      <c r="R36" s="45">
        <v>0</v>
      </c>
      <c r="S36" s="45">
        <v>0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5">
        <v>0</v>
      </c>
      <c r="AD36" s="45">
        <v>0</v>
      </c>
      <c r="AE36" s="45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v>0</v>
      </c>
      <c r="AL36" s="46">
        <v>0</v>
      </c>
      <c r="AM36" s="46">
        <v>0</v>
      </c>
      <c r="AN36" s="46">
        <v>0</v>
      </c>
      <c r="AO36" s="46">
        <v>0</v>
      </c>
      <c r="AP36" s="46">
        <v>0</v>
      </c>
      <c r="AQ36" s="46">
        <v>0</v>
      </c>
      <c r="AR36" s="46"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f>[1]Н0228_1037000158513_04_0_69_!BI36</f>
        <v>0</v>
      </c>
      <c r="BV36" s="46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7">
        <v>0</v>
      </c>
      <c r="CD36" s="47">
        <v>0</v>
      </c>
      <c r="CE36" s="47">
        <v>0</v>
      </c>
      <c r="CF36" s="47">
        <v>0</v>
      </c>
      <c r="CG36" s="47">
        <v>0</v>
      </c>
      <c r="CH36" s="47">
        <v>0</v>
      </c>
      <c r="CI36" s="47">
        <v>0</v>
      </c>
      <c r="CJ36" s="46">
        <v>0</v>
      </c>
      <c r="CK36" s="46">
        <v>0</v>
      </c>
      <c r="CL36" s="46">
        <v>0</v>
      </c>
      <c r="CM36" s="46">
        <v>0</v>
      </c>
      <c r="CN36" s="46">
        <v>0</v>
      </c>
      <c r="CO36" s="46">
        <v>0</v>
      </c>
      <c r="CP36" s="46">
        <v>0</v>
      </c>
      <c r="CQ36" s="46">
        <v>0</v>
      </c>
      <c r="CR36" s="46">
        <v>0</v>
      </c>
      <c r="CS36" s="46">
        <v>0</v>
      </c>
      <c r="CT36" s="46">
        <v>0</v>
      </c>
      <c r="CU36" s="46">
        <v>0</v>
      </c>
      <c r="CV36" s="46">
        <v>0</v>
      </c>
      <c r="CW36" s="46">
        <v>0</v>
      </c>
      <c r="CX36" s="45">
        <f t="shared" si="6"/>
        <v>0</v>
      </c>
      <c r="CY36" s="45">
        <f t="shared" si="6"/>
        <v>0</v>
      </c>
      <c r="CZ36" s="45">
        <f t="shared" si="6"/>
        <v>0</v>
      </c>
      <c r="DA36" s="45">
        <f t="shared" si="6"/>
        <v>0</v>
      </c>
      <c r="DB36" s="45">
        <f t="shared" si="6"/>
        <v>0</v>
      </c>
      <c r="DC36" s="45">
        <f t="shared" si="6"/>
        <v>0</v>
      </c>
      <c r="DD36" s="45">
        <f t="shared" si="6"/>
        <v>0</v>
      </c>
      <c r="DE36" s="45">
        <f t="shared" si="6"/>
        <v>0</v>
      </c>
      <c r="DF36" s="45">
        <f t="shared" si="6"/>
        <v>0</v>
      </c>
      <c r="DG36" s="45">
        <f t="shared" si="6"/>
        <v>0</v>
      </c>
      <c r="DH36" s="45">
        <f t="shared" si="6"/>
        <v>0</v>
      </c>
      <c r="DI36" s="45">
        <f t="shared" si="6"/>
        <v>0</v>
      </c>
      <c r="DJ36" s="45">
        <f t="shared" si="6"/>
        <v>0</v>
      </c>
      <c r="DK36" s="45">
        <f t="shared" si="6"/>
        <v>0</v>
      </c>
      <c r="DL36" s="41" t="str">
        <f>IF([1]Н0228_1037000158513_02_0_69_!DC35="","",[1]Н0228_1037000158513_02_0_69_!DC35)</f>
        <v>нд</v>
      </c>
    </row>
    <row r="37" spans="1:116" s="48" customFormat="1" ht="110.25" x14ac:dyDescent="0.25">
      <c r="A37" s="43" t="str">
        <f>[1]Н0228_1037000158513_02_0_69_!A36</f>
        <v>1.1.3.1</v>
      </c>
      <c r="B37" s="44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3" t="str">
        <f>[1]Н0228_1037000158513_02_0_69_!C36</f>
        <v>Г</v>
      </c>
      <c r="D37" s="45">
        <f t="shared" si="4"/>
        <v>0</v>
      </c>
      <c r="E37" s="45">
        <f t="shared" si="4"/>
        <v>0</v>
      </c>
      <c r="F37" s="45">
        <f t="shared" si="4"/>
        <v>0</v>
      </c>
      <c r="G37" s="45">
        <f t="shared" si="4"/>
        <v>0</v>
      </c>
      <c r="H37" s="45">
        <f t="shared" si="4"/>
        <v>0</v>
      </c>
      <c r="I37" s="45">
        <f t="shared" si="4"/>
        <v>0</v>
      </c>
      <c r="J37" s="45">
        <f t="shared" si="4"/>
        <v>0</v>
      </c>
      <c r="K37" s="45">
        <f t="shared" si="4"/>
        <v>0</v>
      </c>
      <c r="L37" s="45">
        <f t="shared" si="4"/>
        <v>0</v>
      </c>
      <c r="M37" s="45">
        <f t="shared" si="4"/>
        <v>0</v>
      </c>
      <c r="N37" s="45">
        <f t="shared" si="4"/>
        <v>0</v>
      </c>
      <c r="O37" s="45">
        <f t="shared" si="4"/>
        <v>0</v>
      </c>
      <c r="P37" s="45">
        <f t="shared" si="4"/>
        <v>0</v>
      </c>
      <c r="Q37" s="45">
        <f t="shared" si="4"/>
        <v>0</v>
      </c>
      <c r="R37" s="45">
        <v>0</v>
      </c>
      <c r="S37" s="45">
        <v>0</v>
      </c>
      <c r="T37" s="45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5">
        <v>0</v>
      </c>
      <c r="AD37" s="45">
        <v>0</v>
      </c>
      <c r="AE37" s="45">
        <v>0</v>
      </c>
      <c r="AF37" s="46">
        <v>0</v>
      </c>
      <c r="AG37" s="46">
        <v>0</v>
      </c>
      <c r="AH37" s="46">
        <v>0</v>
      </c>
      <c r="AI37" s="46">
        <v>0</v>
      </c>
      <c r="AJ37" s="46">
        <v>0</v>
      </c>
      <c r="AK37" s="46">
        <v>0</v>
      </c>
      <c r="AL37" s="46">
        <v>0</v>
      </c>
      <c r="AM37" s="46">
        <v>0</v>
      </c>
      <c r="AN37" s="46">
        <v>0</v>
      </c>
      <c r="AO37" s="46">
        <v>0</v>
      </c>
      <c r="AP37" s="46">
        <v>0</v>
      </c>
      <c r="AQ37" s="46">
        <v>0</v>
      </c>
      <c r="AR37" s="46">
        <v>0</v>
      </c>
      <c r="AS37" s="46">
        <v>0</v>
      </c>
      <c r="AT37" s="46">
        <v>0</v>
      </c>
      <c r="AU37" s="46">
        <v>0</v>
      </c>
      <c r="AV37" s="46">
        <v>0</v>
      </c>
      <c r="AW37" s="46">
        <v>0</v>
      </c>
      <c r="AX37" s="46">
        <v>0</v>
      </c>
      <c r="AY37" s="46">
        <v>0</v>
      </c>
      <c r="AZ37" s="46">
        <v>0</v>
      </c>
      <c r="BA37" s="46">
        <v>0</v>
      </c>
      <c r="BB37" s="46">
        <v>0</v>
      </c>
      <c r="BC37" s="46">
        <v>0</v>
      </c>
      <c r="BD37" s="46">
        <v>0</v>
      </c>
      <c r="BE37" s="46">
        <v>0</v>
      </c>
      <c r="BF37" s="46">
        <v>0</v>
      </c>
      <c r="BG37" s="46">
        <v>0</v>
      </c>
      <c r="BH37" s="46">
        <v>0</v>
      </c>
      <c r="BI37" s="46">
        <v>0</v>
      </c>
      <c r="BJ37" s="46">
        <v>0</v>
      </c>
      <c r="BK37" s="46">
        <v>0</v>
      </c>
      <c r="BL37" s="46">
        <v>0</v>
      </c>
      <c r="BM37" s="46">
        <v>0</v>
      </c>
      <c r="BN37" s="46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f>[1]Н0228_1037000158513_04_0_69_!BI37</f>
        <v>0</v>
      </c>
      <c r="BV37" s="46">
        <v>0</v>
      </c>
      <c r="BW37" s="46">
        <v>0</v>
      </c>
      <c r="BX37" s="46">
        <v>0</v>
      </c>
      <c r="BY37" s="46">
        <v>0</v>
      </c>
      <c r="BZ37" s="46">
        <v>0</v>
      </c>
      <c r="CA37" s="46">
        <v>0</v>
      </c>
      <c r="CB37" s="46">
        <v>0</v>
      </c>
      <c r="CC37" s="47">
        <v>0</v>
      </c>
      <c r="CD37" s="47">
        <v>0</v>
      </c>
      <c r="CE37" s="47">
        <v>0</v>
      </c>
      <c r="CF37" s="47">
        <v>0</v>
      </c>
      <c r="CG37" s="47">
        <v>0</v>
      </c>
      <c r="CH37" s="47">
        <v>0</v>
      </c>
      <c r="CI37" s="47">
        <v>0</v>
      </c>
      <c r="CJ37" s="46">
        <v>0</v>
      </c>
      <c r="CK37" s="46">
        <v>0</v>
      </c>
      <c r="CL37" s="46">
        <v>0</v>
      </c>
      <c r="CM37" s="46">
        <v>0</v>
      </c>
      <c r="CN37" s="46">
        <v>0</v>
      </c>
      <c r="CO37" s="46">
        <v>0</v>
      </c>
      <c r="CP37" s="46">
        <v>0</v>
      </c>
      <c r="CQ37" s="46">
        <v>0</v>
      </c>
      <c r="CR37" s="46">
        <v>0</v>
      </c>
      <c r="CS37" s="46">
        <v>0</v>
      </c>
      <c r="CT37" s="46">
        <v>0</v>
      </c>
      <c r="CU37" s="46">
        <v>0</v>
      </c>
      <c r="CV37" s="46">
        <v>0</v>
      </c>
      <c r="CW37" s="46">
        <v>0</v>
      </c>
      <c r="CX37" s="45">
        <f t="shared" ref="CX37:DK107" si="16">SUM(AF37,AT37,BH37,BV37,CJ37)</f>
        <v>0</v>
      </c>
      <c r="CY37" s="45">
        <f t="shared" si="16"/>
        <v>0</v>
      </c>
      <c r="CZ37" s="45">
        <f t="shared" si="16"/>
        <v>0</v>
      </c>
      <c r="DA37" s="45">
        <f t="shared" si="16"/>
        <v>0</v>
      </c>
      <c r="DB37" s="45">
        <f t="shared" si="16"/>
        <v>0</v>
      </c>
      <c r="DC37" s="45">
        <f t="shared" si="16"/>
        <v>0</v>
      </c>
      <c r="DD37" s="45">
        <f t="shared" si="16"/>
        <v>0</v>
      </c>
      <c r="DE37" s="45">
        <f t="shared" si="16"/>
        <v>0</v>
      </c>
      <c r="DF37" s="45">
        <f t="shared" si="16"/>
        <v>0</v>
      </c>
      <c r="DG37" s="45">
        <f t="shared" si="16"/>
        <v>0</v>
      </c>
      <c r="DH37" s="45">
        <f t="shared" si="16"/>
        <v>0</v>
      </c>
      <c r="DI37" s="45">
        <f t="shared" si="16"/>
        <v>0</v>
      </c>
      <c r="DJ37" s="45">
        <f t="shared" si="16"/>
        <v>0</v>
      </c>
      <c r="DK37" s="45">
        <f t="shared" si="16"/>
        <v>0</v>
      </c>
      <c r="DL37" s="41" t="str">
        <f>IF([1]Н0228_1037000158513_02_0_69_!DC36="","",[1]Н0228_1037000158513_02_0_69_!DC36)</f>
        <v>нд</v>
      </c>
    </row>
    <row r="38" spans="1:116" s="48" customFormat="1" ht="126" x14ac:dyDescent="0.25">
      <c r="A38" s="43" t="str">
        <f>[1]Н0228_1037000158513_02_0_69_!A37</f>
        <v>1.1.3.1</v>
      </c>
      <c r="B38" s="44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3" t="str">
        <f>[1]Н0228_1037000158513_02_0_69_!C37</f>
        <v>Г</v>
      </c>
      <c r="D38" s="45">
        <f t="shared" si="4"/>
        <v>0</v>
      </c>
      <c r="E38" s="45">
        <f t="shared" si="4"/>
        <v>0</v>
      </c>
      <c r="F38" s="45">
        <f t="shared" si="4"/>
        <v>0</v>
      </c>
      <c r="G38" s="45">
        <f t="shared" si="4"/>
        <v>0</v>
      </c>
      <c r="H38" s="45">
        <f t="shared" si="4"/>
        <v>0</v>
      </c>
      <c r="I38" s="45">
        <f t="shared" si="4"/>
        <v>0</v>
      </c>
      <c r="J38" s="45">
        <f t="shared" si="4"/>
        <v>0</v>
      </c>
      <c r="K38" s="45">
        <f t="shared" si="4"/>
        <v>0</v>
      </c>
      <c r="L38" s="45">
        <f t="shared" si="4"/>
        <v>0</v>
      </c>
      <c r="M38" s="45">
        <f t="shared" si="4"/>
        <v>0</v>
      </c>
      <c r="N38" s="45">
        <f t="shared" si="4"/>
        <v>0</v>
      </c>
      <c r="O38" s="45">
        <f t="shared" si="4"/>
        <v>0</v>
      </c>
      <c r="P38" s="45">
        <f t="shared" si="4"/>
        <v>0</v>
      </c>
      <c r="Q38" s="45">
        <f t="shared" si="4"/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  <c r="W38" s="45">
        <v>0</v>
      </c>
      <c r="X38" s="45">
        <v>0</v>
      </c>
      <c r="Y38" s="45">
        <v>0</v>
      </c>
      <c r="Z38" s="45">
        <v>0</v>
      </c>
      <c r="AA38" s="45">
        <v>0</v>
      </c>
      <c r="AB38" s="45">
        <v>0</v>
      </c>
      <c r="AC38" s="45">
        <v>0</v>
      </c>
      <c r="AD38" s="45">
        <v>0</v>
      </c>
      <c r="AE38" s="45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v>0</v>
      </c>
      <c r="AL38" s="46">
        <v>0</v>
      </c>
      <c r="AM38" s="46">
        <v>0</v>
      </c>
      <c r="AN38" s="46">
        <v>0</v>
      </c>
      <c r="AO38" s="46">
        <v>0</v>
      </c>
      <c r="AP38" s="46">
        <v>0</v>
      </c>
      <c r="AQ38" s="46">
        <v>0</v>
      </c>
      <c r="AR38" s="46">
        <v>0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f>[1]Н0228_1037000158513_04_0_69_!BI38</f>
        <v>0</v>
      </c>
      <c r="BV38" s="46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7">
        <v>0</v>
      </c>
      <c r="CD38" s="47">
        <v>0</v>
      </c>
      <c r="CE38" s="47">
        <v>0</v>
      </c>
      <c r="CF38" s="47">
        <v>0</v>
      </c>
      <c r="CG38" s="47">
        <v>0</v>
      </c>
      <c r="CH38" s="47">
        <v>0</v>
      </c>
      <c r="CI38" s="47">
        <v>0</v>
      </c>
      <c r="CJ38" s="46">
        <v>0</v>
      </c>
      <c r="CK38" s="46">
        <v>0</v>
      </c>
      <c r="CL38" s="46">
        <v>0</v>
      </c>
      <c r="CM38" s="46">
        <v>0</v>
      </c>
      <c r="CN38" s="46">
        <v>0</v>
      </c>
      <c r="CO38" s="46">
        <v>0</v>
      </c>
      <c r="CP38" s="46">
        <v>0</v>
      </c>
      <c r="CQ38" s="46">
        <v>0</v>
      </c>
      <c r="CR38" s="46">
        <v>0</v>
      </c>
      <c r="CS38" s="46">
        <v>0</v>
      </c>
      <c r="CT38" s="46">
        <v>0</v>
      </c>
      <c r="CU38" s="46">
        <v>0</v>
      </c>
      <c r="CV38" s="46">
        <v>0</v>
      </c>
      <c r="CW38" s="46">
        <v>0</v>
      </c>
      <c r="CX38" s="45">
        <f t="shared" si="16"/>
        <v>0</v>
      </c>
      <c r="CY38" s="45">
        <f t="shared" si="16"/>
        <v>0</v>
      </c>
      <c r="CZ38" s="45">
        <f t="shared" si="16"/>
        <v>0</v>
      </c>
      <c r="DA38" s="45">
        <f t="shared" si="16"/>
        <v>0</v>
      </c>
      <c r="DB38" s="45">
        <f t="shared" si="16"/>
        <v>0</v>
      </c>
      <c r="DC38" s="45">
        <f t="shared" si="16"/>
        <v>0</v>
      </c>
      <c r="DD38" s="45">
        <f t="shared" si="16"/>
        <v>0</v>
      </c>
      <c r="DE38" s="45">
        <f t="shared" si="16"/>
        <v>0</v>
      </c>
      <c r="DF38" s="45">
        <f t="shared" si="16"/>
        <v>0</v>
      </c>
      <c r="DG38" s="45">
        <f t="shared" si="16"/>
        <v>0</v>
      </c>
      <c r="DH38" s="45">
        <f t="shared" si="16"/>
        <v>0</v>
      </c>
      <c r="DI38" s="45">
        <f t="shared" si="16"/>
        <v>0</v>
      </c>
      <c r="DJ38" s="45">
        <f t="shared" si="16"/>
        <v>0</v>
      </c>
      <c r="DK38" s="45">
        <f t="shared" si="16"/>
        <v>0</v>
      </c>
      <c r="DL38" s="41" t="str">
        <f>IF([1]Н0228_1037000158513_02_0_69_!DC37="","",[1]Н0228_1037000158513_02_0_69_!DC37)</f>
        <v>нд</v>
      </c>
    </row>
    <row r="39" spans="1:116" s="48" customFormat="1" ht="141.75" x14ac:dyDescent="0.25">
      <c r="A39" s="43" t="str">
        <f>[1]Н0228_1037000158513_02_0_69_!A38</f>
        <v>1.1.3.2</v>
      </c>
      <c r="B39" s="44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3" t="str">
        <f>[1]Н0228_1037000158513_02_0_69_!C38</f>
        <v>Г</v>
      </c>
      <c r="D39" s="45">
        <f t="shared" si="4"/>
        <v>0</v>
      </c>
      <c r="E39" s="45">
        <f t="shared" si="4"/>
        <v>0</v>
      </c>
      <c r="F39" s="45">
        <f t="shared" si="4"/>
        <v>0</v>
      </c>
      <c r="G39" s="45">
        <f t="shared" si="4"/>
        <v>0</v>
      </c>
      <c r="H39" s="45">
        <f t="shared" si="4"/>
        <v>0</v>
      </c>
      <c r="I39" s="45">
        <f t="shared" si="4"/>
        <v>0</v>
      </c>
      <c r="J39" s="45">
        <f t="shared" si="4"/>
        <v>0</v>
      </c>
      <c r="K39" s="45">
        <f t="shared" si="4"/>
        <v>0</v>
      </c>
      <c r="L39" s="45">
        <f t="shared" si="4"/>
        <v>0</v>
      </c>
      <c r="M39" s="45">
        <f t="shared" si="4"/>
        <v>0</v>
      </c>
      <c r="N39" s="45">
        <f t="shared" si="4"/>
        <v>0</v>
      </c>
      <c r="O39" s="45">
        <f t="shared" si="4"/>
        <v>0</v>
      </c>
      <c r="P39" s="45">
        <f t="shared" si="4"/>
        <v>0</v>
      </c>
      <c r="Q39" s="45">
        <f t="shared" si="4"/>
        <v>0</v>
      </c>
      <c r="R39" s="45">
        <v>0</v>
      </c>
      <c r="S39" s="45">
        <v>0</v>
      </c>
      <c r="T39" s="45">
        <v>0</v>
      </c>
      <c r="U39" s="45">
        <v>0</v>
      </c>
      <c r="V39" s="45">
        <v>0</v>
      </c>
      <c r="W39" s="45">
        <v>0</v>
      </c>
      <c r="X39" s="45">
        <v>0</v>
      </c>
      <c r="Y39" s="45">
        <v>0</v>
      </c>
      <c r="Z39" s="45">
        <v>0</v>
      </c>
      <c r="AA39" s="45">
        <v>0</v>
      </c>
      <c r="AB39" s="45">
        <v>0</v>
      </c>
      <c r="AC39" s="45">
        <v>0</v>
      </c>
      <c r="AD39" s="45">
        <v>0</v>
      </c>
      <c r="AE39" s="45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v>0</v>
      </c>
      <c r="AL39" s="46">
        <v>0</v>
      </c>
      <c r="AM39" s="46">
        <v>0</v>
      </c>
      <c r="AN39" s="46">
        <v>0</v>
      </c>
      <c r="AO39" s="46">
        <v>0</v>
      </c>
      <c r="AP39" s="46">
        <v>0</v>
      </c>
      <c r="AQ39" s="46">
        <v>0</v>
      </c>
      <c r="AR39" s="46">
        <v>0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f>[1]Н0228_1037000158513_04_0_69_!BI39</f>
        <v>0</v>
      </c>
      <c r="BV39" s="46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7">
        <v>0</v>
      </c>
      <c r="CD39" s="47">
        <v>0</v>
      </c>
      <c r="CE39" s="47">
        <v>0</v>
      </c>
      <c r="CF39" s="47">
        <v>0</v>
      </c>
      <c r="CG39" s="47">
        <v>0</v>
      </c>
      <c r="CH39" s="47">
        <v>0</v>
      </c>
      <c r="CI39" s="47">
        <v>0</v>
      </c>
      <c r="CJ39" s="46">
        <v>0</v>
      </c>
      <c r="CK39" s="46">
        <v>0</v>
      </c>
      <c r="CL39" s="46">
        <v>0</v>
      </c>
      <c r="CM39" s="46">
        <v>0</v>
      </c>
      <c r="CN39" s="46">
        <v>0</v>
      </c>
      <c r="CO39" s="46">
        <v>0</v>
      </c>
      <c r="CP39" s="46">
        <v>0</v>
      </c>
      <c r="CQ39" s="46">
        <v>0</v>
      </c>
      <c r="CR39" s="46">
        <v>0</v>
      </c>
      <c r="CS39" s="46">
        <v>0</v>
      </c>
      <c r="CT39" s="46">
        <v>0</v>
      </c>
      <c r="CU39" s="46">
        <v>0</v>
      </c>
      <c r="CV39" s="46">
        <v>0</v>
      </c>
      <c r="CW39" s="46">
        <v>0</v>
      </c>
      <c r="CX39" s="45">
        <f t="shared" si="16"/>
        <v>0</v>
      </c>
      <c r="CY39" s="45">
        <f t="shared" si="16"/>
        <v>0</v>
      </c>
      <c r="CZ39" s="45">
        <f t="shared" si="16"/>
        <v>0</v>
      </c>
      <c r="DA39" s="45">
        <f t="shared" si="16"/>
        <v>0</v>
      </c>
      <c r="DB39" s="45">
        <f t="shared" si="16"/>
        <v>0</v>
      </c>
      <c r="DC39" s="45">
        <f t="shared" si="16"/>
        <v>0</v>
      </c>
      <c r="DD39" s="45">
        <f t="shared" si="16"/>
        <v>0</v>
      </c>
      <c r="DE39" s="45">
        <f t="shared" si="16"/>
        <v>0</v>
      </c>
      <c r="DF39" s="45">
        <f t="shared" si="16"/>
        <v>0</v>
      </c>
      <c r="DG39" s="45">
        <f t="shared" si="16"/>
        <v>0</v>
      </c>
      <c r="DH39" s="45">
        <f t="shared" si="16"/>
        <v>0</v>
      </c>
      <c r="DI39" s="45">
        <f t="shared" si="16"/>
        <v>0</v>
      </c>
      <c r="DJ39" s="45">
        <f t="shared" si="16"/>
        <v>0</v>
      </c>
      <c r="DK39" s="45">
        <f t="shared" si="16"/>
        <v>0</v>
      </c>
      <c r="DL39" s="41" t="str">
        <f>IF([1]Н0228_1037000158513_02_0_69_!DC38="","",[1]Н0228_1037000158513_02_0_69_!DC38)</f>
        <v>нд</v>
      </c>
    </row>
    <row r="40" spans="1:116" s="48" customFormat="1" ht="110.25" x14ac:dyDescent="0.25">
      <c r="A40" s="43" t="str">
        <f>[1]Н0228_1037000158513_02_0_69_!A39</f>
        <v>1.1.3.2</v>
      </c>
      <c r="B40" s="44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3" t="str">
        <f>[1]Н0228_1037000158513_02_0_69_!C39</f>
        <v>Г</v>
      </c>
      <c r="D40" s="45">
        <f t="shared" si="4"/>
        <v>0</v>
      </c>
      <c r="E40" s="45">
        <f t="shared" si="4"/>
        <v>0</v>
      </c>
      <c r="F40" s="45">
        <f t="shared" si="4"/>
        <v>0</v>
      </c>
      <c r="G40" s="45">
        <f t="shared" si="4"/>
        <v>0</v>
      </c>
      <c r="H40" s="45">
        <f t="shared" si="4"/>
        <v>0</v>
      </c>
      <c r="I40" s="45">
        <f t="shared" si="4"/>
        <v>0</v>
      </c>
      <c r="J40" s="45">
        <f t="shared" si="4"/>
        <v>0</v>
      </c>
      <c r="K40" s="45">
        <f t="shared" si="4"/>
        <v>0</v>
      </c>
      <c r="L40" s="45">
        <f t="shared" si="4"/>
        <v>0</v>
      </c>
      <c r="M40" s="45">
        <f t="shared" si="4"/>
        <v>0</v>
      </c>
      <c r="N40" s="45">
        <f t="shared" si="4"/>
        <v>0</v>
      </c>
      <c r="O40" s="45">
        <f t="shared" si="4"/>
        <v>0</v>
      </c>
      <c r="P40" s="45">
        <f t="shared" si="4"/>
        <v>0</v>
      </c>
      <c r="Q40" s="45">
        <f t="shared" si="4"/>
        <v>0</v>
      </c>
      <c r="R40" s="45">
        <v>0</v>
      </c>
      <c r="S40" s="45">
        <v>0</v>
      </c>
      <c r="T40" s="45">
        <v>0</v>
      </c>
      <c r="U40" s="45">
        <v>0</v>
      </c>
      <c r="V40" s="45">
        <v>0</v>
      </c>
      <c r="W40" s="45">
        <v>0</v>
      </c>
      <c r="X40" s="45">
        <v>0</v>
      </c>
      <c r="Y40" s="45">
        <v>0</v>
      </c>
      <c r="Z40" s="45">
        <v>0</v>
      </c>
      <c r="AA40" s="45">
        <v>0</v>
      </c>
      <c r="AB40" s="45">
        <v>0</v>
      </c>
      <c r="AC40" s="45">
        <v>0</v>
      </c>
      <c r="AD40" s="45">
        <v>0</v>
      </c>
      <c r="AE40" s="45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46">
        <v>0</v>
      </c>
      <c r="AN40" s="46">
        <v>0</v>
      </c>
      <c r="AO40" s="46">
        <v>0</v>
      </c>
      <c r="AP40" s="46">
        <v>0</v>
      </c>
      <c r="AQ40" s="46">
        <v>0</v>
      </c>
      <c r="AR40" s="46">
        <v>0</v>
      </c>
      <c r="AS40" s="46">
        <v>0</v>
      </c>
      <c r="AT40" s="46">
        <v>0</v>
      </c>
      <c r="AU40" s="46">
        <v>0</v>
      </c>
      <c r="AV40" s="46">
        <v>0</v>
      </c>
      <c r="AW40" s="46">
        <v>0</v>
      </c>
      <c r="AX40" s="46">
        <v>0</v>
      </c>
      <c r="AY40" s="46">
        <v>0</v>
      </c>
      <c r="AZ40" s="46">
        <v>0</v>
      </c>
      <c r="BA40" s="46">
        <v>0</v>
      </c>
      <c r="BB40" s="46">
        <v>0</v>
      </c>
      <c r="BC40" s="46">
        <v>0</v>
      </c>
      <c r="BD40" s="46">
        <v>0</v>
      </c>
      <c r="BE40" s="46">
        <v>0</v>
      </c>
      <c r="BF40" s="46">
        <v>0</v>
      </c>
      <c r="BG40" s="46">
        <v>0</v>
      </c>
      <c r="BH40" s="46">
        <v>0</v>
      </c>
      <c r="BI40" s="46">
        <v>0</v>
      </c>
      <c r="BJ40" s="46">
        <v>0</v>
      </c>
      <c r="BK40" s="46">
        <v>0</v>
      </c>
      <c r="BL40" s="46">
        <v>0</v>
      </c>
      <c r="BM40" s="46">
        <v>0</v>
      </c>
      <c r="BN40" s="46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f>[1]Н0228_1037000158513_04_0_69_!BI40</f>
        <v>0</v>
      </c>
      <c r="BV40" s="46">
        <v>0</v>
      </c>
      <c r="BW40" s="46">
        <v>0</v>
      </c>
      <c r="BX40" s="46">
        <v>0</v>
      </c>
      <c r="BY40" s="46">
        <v>0</v>
      </c>
      <c r="BZ40" s="46">
        <v>0</v>
      </c>
      <c r="CA40" s="46">
        <v>0</v>
      </c>
      <c r="CB40" s="46">
        <v>0</v>
      </c>
      <c r="CC40" s="47">
        <v>0</v>
      </c>
      <c r="CD40" s="47">
        <v>0</v>
      </c>
      <c r="CE40" s="47">
        <v>0</v>
      </c>
      <c r="CF40" s="47">
        <v>0</v>
      </c>
      <c r="CG40" s="47">
        <v>0</v>
      </c>
      <c r="CH40" s="47">
        <v>0</v>
      </c>
      <c r="CI40" s="47">
        <v>0</v>
      </c>
      <c r="CJ40" s="46">
        <v>0</v>
      </c>
      <c r="CK40" s="46">
        <v>0</v>
      </c>
      <c r="CL40" s="46">
        <v>0</v>
      </c>
      <c r="CM40" s="46">
        <v>0</v>
      </c>
      <c r="CN40" s="46">
        <v>0</v>
      </c>
      <c r="CO40" s="46">
        <v>0</v>
      </c>
      <c r="CP40" s="46">
        <v>0</v>
      </c>
      <c r="CQ40" s="46">
        <v>0</v>
      </c>
      <c r="CR40" s="46">
        <v>0</v>
      </c>
      <c r="CS40" s="46">
        <v>0</v>
      </c>
      <c r="CT40" s="46">
        <v>0</v>
      </c>
      <c r="CU40" s="46">
        <v>0</v>
      </c>
      <c r="CV40" s="46">
        <v>0</v>
      </c>
      <c r="CW40" s="46">
        <v>0</v>
      </c>
      <c r="CX40" s="45">
        <f t="shared" si="16"/>
        <v>0</v>
      </c>
      <c r="CY40" s="45">
        <f t="shared" si="16"/>
        <v>0</v>
      </c>
      <c r="CZ40" s="45">
        <f t="shared" si="16"/>
        <v>0</v>
      </c>
      <c r="DA40" s="45">
        <f t="shared" si="16"/>
        <v>0</v>
      </c>
      <c r="DB40" s="45">
        <f t="shared" si="16"/>
        <v>0</v>
      </c>
      <c r="DC40" s="45">
        <f t="shared" si="16"/>
        <v>0</v>
      </c>
      <c r="DD40" s="45">
        <f t="shared" si="16"/>
        <v>0</v>
      </c>
      <c r="DE40" s="45">
        <f t="shared" si="16"/>
        <v>0</v>
      </c>
      <c r="DF40" s="45">
        <f t="shared" si="16"/>
        <v>0</v>
      </c>
      <c r="DG40" s="45">
        <f t="shared" si="16"/>
        <v>0</v>
      </c>
      <c r="DH40" s="45">
        <f t="shared" si="16"/>
        <v>0</v>
      </c>
      <c r="DI40" s="45">
        <f t="shared" si="16"/>
        <v>0</v>
      </c>
      <c r="DJ40" s="45">
        <f t="shared" si="16"/>
        <v>0</v>
      </c>
      <c r="DK40" s="45">
        <f t="shared" si="16"/>
        <v>0</v>
      </c>
      <c r="DL40" s="41" t="str">
        <f>IF([1]Н0228_1037000158513_02_0_69_!DC39="","",[1]Н0228_1037000158513_02_0_69_!DC39)</f>
        <v>нд</v>
      </c>
    </row>
    <row r="41" spans="1:116" s="48" customFormat="1" ht="126" x14ac:dyDescent="0.25">
      <c r="A41" s="43" t="str">
        <f>[1]Н0228_1037000158513_02_0_69_!A40</f>
        <v>1.1.3.2</v>
      </c>
      <c r="B41" s="44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3" t="str">
        <f>[1]Н0228_1037000158513_02_0_69_!C40</f>
        <v>Г</v>
      </c>
      <c r="D41" s="45">
        <f t="shared" si="4"/>
        <v>0</v>
      </c>
      <c r="E41" s="45">
        <f t="shared" si="4"/>
        <v>0</v>
      </c>
      <c r="F41" s="45">
        <f t="shared" si="4"/>
        <v>0</v>
      </c>
      <c r="G41" s="45">
        <f t="shared" si="4"/>
        <v>0</v>
      </c>
      <c r="H41" s="45">
        <f t="shared" si="4"/>
        <v>0</v>
      </c>
      <c r="I41" s="45">
        <f t="shared" si="4"/>
        <v>0</v>
      </c>
      <c r="J41" s="45">
        <f t="shared" si="4"/>
        <v>0</v>
      </c>
      <c r="K41" s="45">
        <f t="shared" si="4"/>
        <v>0</v>
      </c>
      <c r="L41" s="45">
        <f t="shared" si="4"/>
        <v>0</v>
      </c>
      <c r="M41" s="45">
        <f t="shared" si="4"/>
        <v>0</v>
      </c>
      <c r="N41" s="45">
        <f t="shared" si="4"/>
        <v>0</v>
      </c>
      <c r="O41" s="45">
        <f t="shared" si="4"/>
        <v>0</v>
      </c>
      <c r="P41" s="45">
        <f t="shared" si="4"/>
        <v>0</v>
      </c>
      <c r="Q41" s="45">
        <f t="shared" si="4"/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5">
        <v>0</v>
      </c>
      <c r="AD41" s="45">
        <v>0</v>
      </c>
      <c r="AE41" s="45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46">
        <v>0</v>
      </c>
      <c r="AN41" s="46">
        <v>0</v>
      </c>
      <c r="AO41" s="46">
        <v>0</v>
      </c>
      <c r="AP41" s="46">
        <v>0</v>
      </c>
      <c r="AQ41" s="46">
        <v>0</v>
      </c>
      <c r="AR41" s="46">
        <v>0</v>
      </c>
      <c r="AS41" s="46">
        <v>0</v>
      </c>
      <c r="AT41" s="46">
        <v>0</v>
      </c>
      <c r="AU41" s="46">
        <v>0</v>
      </c>
      <c r="AV41" s="46">
        <v>0</v>
      </c>
      <c r="AW41" s="46">
        <v>0</v>
      </c>
      <c r="AX41" s="46">
        <v>0</v>
      </c>
      <c r="AY41" s="46">
        <v>0</v>
      </c>
      <c r="AZ41" s="46">
        <v>0</v>
      </c>
      <c r="BA41" s="46">
        <v>0</v>
      </c>
      <c r="BB41" s="46">
        <v>0</v>
      </c>
      <c r="BC41" s="46">
        <v>0</v>
      </c>
      <c r="BD41" s="46">
        <v>0</v>
      </c>
      <c r="BE41" s="46">
        <v>0</v>
      </c>
      <c r="BF41" s="46">
        <v>0</v>
      </c>
      <c r="BG41" s="46">
        <v>0</v>
      </c>
      <c r="BH41" s="46">
        <v>0</v>
      </c>
      <c r="BI41" s="46">
        <v>0</v>
      </c>
      <c r="BJ41" s="46">
        <v>0</v>
      </c>
      <c r="BK41" s="46">
        <v>0</v>
      </c>
      <c r="BL41" s="46">
        <v>0</v>
      </c>
      <c r="BM41" s="46">
        <v>0</v>
      </c>
      <c r="BN41" s="46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f>[1]Н0228_1037000158513_04_0_69_!BI41</f>
        <v>0</v>
      </c>
      <c r="BV41" s="46">
        <v>0</v>
      </c>
      <c r="BW41" s="46">
        <v>0</v>
      </c>
      <c r="BX41" s="46">
        <v>0</v>
      </c>
      <c r="BY41" s="46">
        <v>0</v>
      </c>
      <c r="BZ41" s="46">
        <v>0</v>
      </c>
      <c r="CA41" s="46">
        <v>0</v>
      </c>
      <c r="CB41" s="46">
        <v>0</v>
      </c>
      <c r="CC41" s="47">
        <v>0</v>
      </c>
      <c r="CD41" s="47">
        <v>0</v>
      </c>
      <c r="CE41" s="47">
        <v>0</v>
      </c>
      <c r="CF41" s="47">
        <v>0</v>
      </c>
      <c r="CG41" s="47">
        <v>0</v>
      </c>
      <c r="CH41" s="47">
        <v>0</v>
      </c>
      <c r="CI41" s="47">
        <v>0</v>
      </c>
      <c r="CJ41" s="46">
        <v>0</v>
      </c>
      <c r="CK41" s="46">
        <v>0</v>
      </c>
      <c r="CL41" s="46">
        <v>0</v>
      </c>
      <c r="CM41" s="46">
        <v>0</v>
      </c>
      <c r="CN41" s="46">
        <v>0</v>
      </c>
      <c r="CO41" s="46">
        <v>0</v>
      </c>
      <c r="CP41" s="46">
        <v>0</v>
      </c>
      <c r="CQ41" s="46">
        <v>0</v>
      </c>
      <c r="CR41" s="46">
        <v>0</v>
      </c>
      <c r="CS41" s="46">
        <v>0</v>
      </c>
      <c r="CT41" s="46">
        <v>0</v>
      </c>
      <c r="CU41" s="46">
        <v>0</v>
      </c>
      <c r="CV41" s="46">
        <v>0</v>
      </c>
      <c r="CW41" s="46">
        <v>0</v>
      </c>
      <c r="CX41" s="45">
        <f t="shared" si="16"/>
        <v>0</v>
      </c>
      <c r="CY41" s="45">
        <f t="shared" si="16"/>
        <v>0</v>
      </c>
      <c r="CZ41" s="45">
        <f t="shared" si="16"/>
        <v>0</v>
      </c>
      <c r="DA41" s="45">
        <f t="shared" si="16"/>
        <v>0</v>
      </c>
      <c r="DB41" s="45">
        <f t="shared" si="16"/>
        <v>0</v>
      </c>
      <c r="DC41" s="45">
        <f t="shared" si="16"/>
        <v>0</v>
      </c>
      <c r="DD41" s="45">
        <f t="shared" si="16"/>
        <v>0</v>
      </c>
      <c r="DE41" s="45">
        <f t="shared" si="16"/>
        <v>0</v>
      </c>
      <c r="DF41" s="45">
        <f t="shared" si="16"/>
        <v>0</v>
      </c>
      <c r="DG41" s="45">
        <f t="shared" si="16"/>
        <v>0</v>
      </c>
      <c r="DH41" s="45">
        <f t="shared" si="16"/>
        <v>0</v>
      </c>
      <c r="DI41" s="45">
        <f t="shared" si="16"/>
        <v>0</v>
      </c>
      <c r="DJ41" s="45">
        <f t="shared" si="16"/>
        <v>0</v>
      </c>
      <c r="DK41" s="45">
        <f t="shared" si="16"/>
        <v>0</v>
      </c>
      <c r="DL41" s="41" t="str">
        <f>IF([1]Н0228_1037000158513_02_0_69_!DC40="","",[1]Н0228_1037000158513_02_0_69_!DC40)</f>
        <v>нд</v>
      </c>
    </row>
    <row r="42" spans="1:116" s="48" customFormat="1" ht="110.25" x14ac:dyDescent="0.25">
      <c r="A42" s="43" t="str">
        <f>[1]Н0228_1037000158513_02_0_69_!A41</f>
        <v>1.1.4</v>
      </c>
      <c r="B42" s="44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43" t="str">
        <f>[1]Н0228_1037000158513_02_0_69_!C41</f>
        <v>Г</v>
      </c>
      <c r="D42" s="45">
        <f t="shared" si="4"/>
        <v>0</v>
      </c>
      <c r="E42" s="45">
        <f t="shared" si="4"/>
        <v>0</v>
      </c>
      <c r="F42" s="45">
        <f t="shared" si="4"/>
        <v>0</v>
      </c>
      <c r="G42" s="45">
        <f t="shared" si="4"/>
        <v>0</v>
      </c>
      <c r="H42" s="45">
        <f t="shared" si="4"/>
        <v>0</v>
      </c>
      <c r="I42" s="45">
        <f t="shared" si="4"/>
        <v>0</v>
      </c>
      <c r="J42" s="45">
        <f t="shared" si="4"/>
        <v>0</v>
      </c>
      <c r="K42" s="45">
        <f t="shared" si="4"/>
        <v>0</v>
      </c>
      <c r="L42" s="45">
        <f t="shared" si="4"/>
        <v>0</v>
      </c>
      <c r="M42" s="45">
        <f t="shared" si="4"/>
        <v>0</v>
      </c>
      <c r="N42" s="45">
        <f t="shared" si="4"/>
        <v>0</v>
      </c>
      <c r="O42" s="45">
        <f t="shared" si="4"/>
        <v>0</v>
      </c>
      <c r="P42" s="45">
        <f t="shared" si="4"/>
        <v>0</v>
      </c>
      <c r="Q42" s="45">
        <f t="shared" si="4"/>
        <v>0</v>
      </c>
      <c r="R42" s="45">
        <v>0</v>
      </c>
      <c r="S42" s="45">
        <v>0</v>
      </c>
      <c r="T42" s="45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5">
        <v>0</v>
      </c>
      <c r="AD42" s="45">
        <v>0</v>
      </c>
      <c r="AE42" s="45">
        <v>0</v>
      </c>
      <c r="AF42" s="46">
        <f>SUM(AF43:AF44)</f>
        <v>0</v>
      </c>
      <c r="AG42" s="46">
        <f t="shared" ref="AG42:CR42" si="17">SUM(AG43:AG44)</f>
        <v>0</v>
      </c>
      <c r="AH42" s="46">
        <f t="shared" si="17"/>
        <v>0</v>
      </c>
      <c r="AI42" s="46">
        <f t="shared" si="17"/>
        <v>0</v>
      </c>
      <c r="AJ42" s="46">
        <f t="shared" si="17"/>
        <v>0</v>
      </c>
      <c r="AK42" s="46">
        <f t="shared" si="17"/>
        <v>0</v>
      </c>
      <c r="AL42" s="46">
        <f t="shared" si="17"/>
        <v>0</v>
      </c>
      <c r="AM42" s="46">
        <f t="shared" si="17"/>
        <v>0</v>
      </c>
      <c r="AN42" s="46">
        <f t="shared" si="17"/>
        <v>0</v>
      </c>
      <c r="AO42" s="46">
        <f t="shared" si="17"/>
        <v>0</v>
      </c>
      <c r="AP42" s="46">
        <f t="shared" si="17"/>
        <v>0</v>
      </c>
      <c r="AQ42" s="46">
        <f t="shared" si="17"/>
        <v>0</v>
      </c>
      <c r="AR42" s="46">
        <f t="shared" si="17"/>
        <v>0</v>
      </c>
      <c r="AS42" s="46">
        <f t="shared" si="17"/>
        <v>0</v>
      </c>
      <c r="AT42" s="46">
        <f t="shared" si="17"/>
        <v>0</v>
      </c>
      <c r="AU42" s="46">
        <f t="shared" si="17"/>
        <v>0</v>
      </c>
      <c r="AV42" s="46">
        <f t="shared" si="17"/>
        <v>0</v>
      </c>
      <c r="AW42" s="46">
        <f t="shared" si="17"/>
        <v>0</v>
      </c>
      <c r="AX42" s="46">
        <f t="shared" si="17"/>
        <v>0</v>
      </c>
      <c r="AY42" s="46">
        <f t="shared" si="17"/>
        <v>0</v>
      </c>
      <c r="AZ42" s="46">
        <f t="shared" si="17"/>
        <v>0</v>
      </c>
      <c r="BA42" s="46">
        <f t="shared" si="17"/>
        <v>0</v>
      </c>
      <c r="BB42" s="46">
        <f t="shared" si="17"/>
        <v>0</v>
      </c>
      <c r="BC42" s="46">
        <f t="shared" si="17"/>
        <v>0</v>
      </c>
      <c r="BD42" s="46">
        <f t="shared" si="17"/>
        <v>0</v>
      </c>
      <c r="BE42" s="46">
        <f t="shared" si="17"/>
        <v>0</v>
      </c>
      <c r="BF42" s="46">
        <f t="shared" si="17"/>
        <v>0</v>
      </c>
      <c r="BG42" s="46">
        <f t="shared" si="17"/>
        <v>0</v>
      </c>
      <c r="BH42" s="46">
        <v>0</v>
      </c>
      <c r="BI42" s="46">
        <v>0</v>
      </c>
      <c r="BJ42" s="46">
        <v>0</v>
      </c>
      <c r="BK42" s="46">
        <v>0</v>
      </c>
      <c r="BL42" s="46">
        <v>0</v>
      </c>
      <c r="BM42" s="46">
        <v>0</v>
      </c>
      <c r="BN42" s="46">
        <v>0</v>
      </c>
      <c r="BO42" s="47">
        <f t="shared" si="17"/>
        <v>0</v>
      </c>
      <c r="BP42" s="47">
        <f t="shared" si="17"/>
        <v>0</v>
      </c>
      <c r="BQ42" s="47">
        <f t="shared" si="17"/>
        <v>0</v>
      </c>
      <c r="BR42" s="47">
        <f t="shared" si="17"/>
        <v>0</v>
      </c>
      <c r="BS42" s="47">
        <f t="shared" si="17"/>
        <v>0</v>
      </c>
      <c r="BT42" s="47">
        <f t="shared" si="17"/>
        <v>0</v>
      </c>
      <c r="BU42" s="47">
        <f>[1]Н0228_1037000158513_04_0_69_!BI42</f>
        <v>0</v>
      </c>
      <c r="BV42" s="46">
        <f t="shared" si="17"/>
        <v>0</v>
      </c>
      <c r="BW42" s="46">
        <f t="shared" si="17"/>
        <v>0</v>
      </c>
      <c r="BX42" s="46">
        <f t="shared" si="17"/>
        <v>0</v>
      </c>
      <c r="BY42" s="46">
        <f t="shared" si="17"/>
        <v>0</v>
      </c>
      <c r="BZ42" s="46">
        <f t="shared" si="17"/>
        <v>0</v>
      </c>
      <c r="CA42" s="46">
        <f t="shared" si="17"/>
        <v>0</v>
      </c>
      <c r="CB42" s="46">
        <f t="shared" si="17"/>
        <v>0</v>
      </c>
      <c r="CC42" s="47">
        <f t="shared" si="17"/>
        <v>0</v>
      </c>
      <c r="CD42" s="47">
        <f t="shared" si="17"/>
        <v>0</v>
      </c>
      <c r="CE42" s="47">
        <f t="shared" si="17"/>
        <v>0</v>
      </c>
      <c r="CF42" s="47">
        <f t="shared" si="17"/>
        <v>0</v>
      </c>
      <c r="CG42" s="47">
        <f t="shared" si="17"/>
        <v>0</v>
      </c>
      <c r="CH42" s="47">
        <f t="shared" si="17"/>
        <v>0</v>
      </c>
      <c r="CI42" s="47">
        <f t="shared" si="17"/>
        <v>0</v>
      </c>
      <c r="CJ42" s="46">
        <f t="shared" si="17"/>
        <v>0</v>
      </c>
      <c r="CK42" s="46">
        <f t="shared" si="17"/>
        <v>0</v>
      </c>
      <c r="CL42" s="46">
        <f t="shared" si="17"/>
        <v>0</v>
      </c>
      <c r="CM42" s="46">
        <f t="shared" si="17"/>
        <v>0</v>
      </c>
      <c r="CN42" s="46">
        <f t="shared" si="17"/>
        <v>0</v>
      </c>
      <c r="CO42" s="46">
        <f t="shared" si="17"/>
        <v>0</v>
      </c>
      <c r="CP42" s="46">
        <f t="shared" si="17"/>
        <v>0</v>
      </c>
      <c r="CQ42" s="46">
        <f t="shared" si="17"/>
        <v>0</v>
      </c>
      <c r="CR42" s="46">
        <f t="shared" si="17"/>
        <v>0</v>
      </c>
      <c r="CS42" s="46">
        <f>SUM(CS43:CS44)</f>
        <v>0</v>
      </c>
      <c r="CT42" s="46">
        <f>SUM(CT43:CT44)</f>
        <v>0</v>
      </c>
      <c r="CU42" s="46">
        <f>SUM(CU43:CU44)</f>
        <v>0</v>
      </c>
      <c r="CV42" s="46">
        <f>SUM(CV43:CV44)</f>
        <v>0</v>
      </c>
      <c r="CW42" s="46">
        <f>SUM(CW43:CW44)</f>
        <v>0</v>
      </c>
      <c r="CX42" s="45">
        <f t="shared" si="16"/>
        <v>0</v>
      </c>
      <c r="CY42" s="45">
        <f t="shared" si="16"/>
        <v>0</v>
      </c>
      <c r="CZ42" s="45">
        <f t="shared" si="16"/>
        <v>0</v>
      </c>
      <c r="DA42" s="45">
        <f t="shared" si="16"/>
        <v>0</v>
      </c>
      <c r="DB42" s="45">
        <f t="shared" si="16"/>
        <v>0</v>
      </c>
      <c r="DC42" s="45">
        <f t="shared" si="16"/>
        <v>0</v>
      </c>
      <c r="DD42" s="45">
        <f t="shared" si="16"/>
        <v>0</v>
      </c>
      <c r="DE42" s="45">
        <f t="shared" si="16"/>
        <v>0</v>
      </c>
      <c r="DF42" s="45">
        <f t="shared" si="16"/>
        <v>0</v>
      </c>
      <c r="DG42" s="45">
        <f t="shared" si="16"/>
        <v>0</v>
      </c>
      <c r="DH42" s="45">
        <f t="shared" si="16"/>
        <v>0</v>
      </c>
      <c r="DI42" s="45">
        <f t="shared" si="16"/>
        <v>0</v>
      </c>
      <c r="DJ42" s="45">
        <f t="shared" si="16"/>
        <v>0</v>
      </c>
      <c r="DK42" s="45">
        <f t="shared" si="16"/>
        <v>0</v>
      </c>
      <c r="DL42" s="41" t="str">
        <f>IF([1]Н0228_1037000158513_02_0_69_!DC41="","",[1]Н0228_1037000158513_02_0_69_!DC41)</f>
        <v>нд</v>
      </c>
    </row>
    <row r="43" spans="1:116" s="48" customFormat="1" ht="78.75" x14ac:dyDescent="0.25">
      <c r="A43" s="43" t="str">
        <f>[1]Н0228_1037000158513_02_0_69_!A42</f>
        <v>1.1.4.1</v>
      </c>
      <c r="B43" s="44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3" t="str">
        <f>[1]Н0228_1037000158513_02_0_69_!C42</f>
        <v>Г</v>
      </c>
      <c r="D43" s="45">
        <f t="shared" si="4"/>
        <v>0</v>
      </c>
      <c r="E43" s="45">
        <f t="shared" si="4"/>
        <v>0</v>
      </c>
      <c r="F43" s="45">
        <f t="shared" si="4"/>
        <v>0</v>
      </c>
      <c r="G43" s="45">
        <f t="shared" si="4"/>
        <v>0</v>
      </c>
      <c r="H43" s="45">
        <f t="shared" si="4"/>
        <v>0</v>
      </c>
      <c r="I43" s="45">
        <f t="shared" si="4"/>
        <v>0</v>
      </c>
      <c r="J43" s="45">
        <f t="shared" si="4"/>
        <v>0</v>
      </c>
      <c r="K43" s="45">
        <f t="shared" si="4"/>
        <v>0</v>
      </c>
      <c r="L43" s="45">
        <f t="shared" si="4"/>
        <v>0</v>
      </c>
      <c r="M43" s="45">
        <f t="shared" si="4"/>
        <v>0</v>
      </c>
      <c r="N43" s="45">
        <f t="shared" si="4"/>
        <v>0</v>
      </c>
      <c r="O43" s="45">
        <f t="shared" si="4"/>
        <v>0</v>
      </c>
      <c r="P43" s="45">
        <f t="shared" si="4"/>
        <v>0</v>
      </c>
      <c r="Q43" s="45">
        <f t="shared" si="4"/>
        <v>0</v>
      </c>
      <c r="R43" s="45">
        <v>0</v>
      </c>
      <c r="S43" s="45">
        <v>0</v>
      </c>
      <c r="T43" s="45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0</v>
      </c>
      <c r="AB43" s="45">
        <v>0</v>
      </c>
      <c r="AC43" s="45">
        <v>0</v>
      </c>
      <c r="AD43" s="45">
        <v>0</v>
      </c>
      <c r="AE43" s="45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46">
        <v>0</v>
      </c>
      <c r="AN43" s="46">
        <v>0</v>
      </c>
      <c r="AO43" s="46">
        <v>0</v>
      </c>
      <c r="AP43" s="46">
        <v>0</v>
      </c>
      <c r="AQ43" s="46">
        <v>0</v>
      </c>
      <c r="AR43" s="46">
        <v>0</v>
      </c>
      <c r="AS43" s="46">
        <v>0</v>
      </c>
      <c r="AT43" s="46">
        <v>0</v>
      </c>
      <c r="AU43" s="46">
        <v>0</v>
      </c>
      <c r="AV43" s="46">
        <v>0</v>
      </c>
      <c r="AW43" s="46">
        <v>0</v>
      </c>
      <c r="AX43" s="46">
        <v>0</v>
      </c>
      <c r="AY43" s="46">
        <v>0</v>
      </c>
      <c r="AZ43" s="46">
        <v>0</v>
      </c>
      <c r="BA43" s="46">
        <v>0</v>
      </c>
      <c r="BB43" s="46">
        <v>0</v>
      </c>
      <c r="BC43" s="46">
        <v>0</v>
      </c>
      <c r="BD43" s="46">
        <v>0</v>
      </c>
      <c r="BE43" s="46">
        <v>0</v>
      </c>
      <c r="BF43" s="46">
        <v>0</v>
      </c>
      <c r="BG43" s="46">
        <v>0</v>
      </c>
      <c r="BH43" s="46">
        <v>0</v>
      </c>
      <c r="BI43" s="46">
        <v>0</v>
      </c>
      <c r="BJ43" s="46">
        <v>0</v>
      </c>
      <c r="BK43" s="46">
        <v>0</v>
      </c>
      <c r="BL43" s="46">
        <v>0</v>
      </c>
      <c r="BM43" s="46">
        <v>0</v>
      </c>
      <c r="BN43" s="46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f>[1]Н0228_1037000158513_04_0_69_!BI43</f>
        <v>0</v>
      </c>
      <c r="BV43" s="46">
        <v>0</v>
      </c>
      <c r="BW43" s="46">
        <v>0</v>
      </c>
      <c r="BX43" s="46">
        <v>0</v>
      </c>
      <c r="BY43" s="46">
        <v>0</v>
      </c>
      <c r="BZ43" s="46">
        <v>0</v>
      </c>
      <c r="CA43" s="46">
        <v>0</v>
      </c>
      <c r="CB43" s="46">
        <v>0</v>
      </c>
      <c r="CC43" s="47">
        <v>0</v>
      </c>
      <c r="CD43" s="47">
        <v>0</v>
      </c>
      <c r="CE43" s="47">
        <v>0</v>
      </c>
      <c r="CF43" s="47">
        <v>0</v>
      </c>
      <c r="CG43" s="47">
        <v>0</v>
      </c>
      <c r="CH43" s="47">
        <v>0</v>
      </c>
      <c r="CI43" s="47">
        <v>0</v>
      </c>
      <c r="CJ43" s="46">
        <v>0</v>
      </c>
      <c r="CK43" s="46">
        <v>0</v>
      </c>
      <c r="CL43" s="46">
        <v>0</v>
      </c>
      <c r="CM43" s="46">
        <v>0</v>
      </c>
      <c r="CN43" s="46">
        <v>0</v>
      </c>
      <c r="CO43" s="46">
        <v>0</v>
      </c>
      <c r="CP43" s="46">
        <v>0</v>
      </c>
      <c r="CQ43" s="46">
        <v>0</v>
      </c>
      <c r="CR43" s="46">
        <v>0</v>
      </c>
      <c r="CS43" s="46">
        <v>0</v>
      </c>
      <c r="CT43" s="46">
        <v>0</v>
      </c>
      <c r="CU43" s="46">
        <v>0</v>
      </c>
      <c r="CV43" s="46">
        <v>0</v>
      </c>
      <c r="CW43" s="46">
        <v>0</v>
      </c>
      <c r="CX43" s="45">
        <f t="shared" si="16"/>
        <v>0</v>
      </c>
      <c r="CY43" s="45">
        <f t="shared" si="16"/>
        <v>0</v>
      </c>
      <c r="CZ43" s="45">
        <f t="shared" si="16"/>
        <v>0</v>
      </c>
      <c r="DA43" s="45">
        <f t="shared" si="16"/>
        <v>0</v>
      </c>
      <c r="DB43" s="45">
        <f t="shared" si="16"/>
        <v>0</v>
      </c>
      <c r="DC43" s="45">
        <f t="shared" si="16"/>
        <v>0</v>
      </c>
      <c r="DD43" s="45">
        <f t="shared" si="16"/>
        <v>0</v>
      </c>
      <c r="DE43" s="45">
        <f t="shared" si="16"/>
        <v>0</v>
      </c>
      <c r="DF43" s="45">
        <f t="shared" si="16"/>
        <v>0</v>
      </c>
      <c r="DG43" s="45">
        <f t="shared" si="16"/>
        <v>0</v>
      </c>
      <c r="DH43" s="45">
        <f t="shared" si="16"/>
        <v>0</v>
      </c>
      <c r="DI43" s="45">
        <f t="shared" si="16"/>
        <v>0</v>
      </c>
      <c r="DJ43" s="45">
        <f t="shared" si="16"/>
        <v>0</v>
      </c>
      <c r="DK43" s="45">
        <f t="shared" si="16"/>
        <v>0</v>
      </c>
      <c r="DL43" s="41" t="str">
        <f>IF([1]Н0228_1037000158513_02_0_69_!DC42="","",[1]Н0228_1037000158513_02_0_69_!DC42)</f>
        <v>нд</v>
      </c>
    </row>
    <row r="44" spans="1:116" s="48" customFormat="1" ht="94.5" x14ac:dyDescent="0.25">
      <c r="A44" s="43" t="str">
        <f>[1]Н0228_1037000158513_02_0_69_!A43</f>
        <v>1.1.4.2</v>
      </c>
      <c r="B44" s="44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3" t="str">
        <f>[1]Н0228_1037000158513_02_0_69_!C43</f>
        <v>Г</v>
      </c>
      <c r="D44" s="45">
        <f t="shared" si="4"/>
        <v>0</v>
      </c>
      <c r="E44" s="45">
        <f t="shared" si="4"/>
        <v>0</v>
      </c>
      <c r="F44" s="45">
        <f t="shared" si="4"/>
        <v>0</v>
      </c>
      <c r="G44" s="45">
        <f t="shared" si="4"/>
        <v>0</v>
      </c>
      <c r="H44" s="45">
        <f t="shared" si="4"/>
        <v>0</v>
      </c>
      <c r="I44" s="45">
        <f t="shared" si="4"/>
        <v>0</v>
      </c>
      <c r="J44" s="45">
        <f t="shared" si="4"/>
        <v>0</v>
      </c>
      <c r="K44" s="45">
        <f t="shared" si="4"/>
        <v>0</v>
      </c>
      <c r="L44" s="45">
        <f t="shared" si="4"/>
        <v>0</v>
      </c>
      <c r="M44" s="45">
        <f t="shared" si="4"/>
        <v>0</v>
      </c>
      <c r="N44" s="45">
        <f t="shared" si="4"/>
        <v>0</v>
      </c>
      <c r="O44" s="45">
        <f t="shared" si="4"/>
        <v>0</v>
      </c>
      <c r="P44" s="45">
        <f t="shared" si="4"/>
        <v>0</v>
      </c>
      <c r="Q44" s="45">
        <f t="shared" si="4"/>
        <v>0</v>
      </c>
      <c r="R44" s="45">
        <v>0</v>
      </c>
      <c r="S44" s="45">
        <v>0</v>
      </c>
      <c r="T44" s="45">
        <v>0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5">
        <v>0</v>
      </c>
      <c r="AD44" s="45">
        <v>0</v>
      </c>
      <c r="AE44" s="45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46">
        <v>0</v>
      </c>
      <c r="AN44" s="46">
        <v>0</v>
      </c>
      <c r="AO44" s="46">
        <v>0</v>
      </c>
      <c r="AP44" s="46">
        <v>0</v>
      </c>
      <c r="AQ44" s="46">
        <v>0</v>
      </c>
      <c r="AR44" s="46">
        <v>0</v>
      </c>
      <c r="AS44" s="46">
        <v>0</v>
      </c>
      <c r="AT44" s="46">
        <v>0</v>
      </c>
      <c r="AU44" s="46">
        <v>0</v>
      </c>
      <c r="AV44" s="46">
        <v>0</v>
      </c>
      <c r="AW44" s="46">
        <v>0</v>
      </c>
      <c r="AX44" s="46">
        <v>0</v>
      </c>
      <c r="AY44" s="46">
        <v>0</v>
      </c>
      <c r="AZ44" s="46">
        <v>0</v>
      </c>
      <c r="BA44" s="46">
        <v>0</v>
      </c>
      <c r="BB44" s="46">
        <v>0</v>
      </c>
      <c r="BC44" s="46">
        <v>0</v>
      </c>
      <c r="BD44" s="46">
        <v>0</v>
      </c>
      <c r="BE44" s="46">
        <v>0</v>
      </c>
      <c r="BF44" s="46">
        <v>0</v>
      </c>
      <c r="BG44" s="46">
        <v>0</v>
      </c>
      <c r="BH44" s="46">
        <v>0</v>
      </c>
      <c r="BI44" s="46">
        <v>0</v>
      </c>
      <c r="BJ44" s="46">
        <v>0</v>
      </c>
      <c r="BK44" s="46">
        <v>0</v>
      </c>
      <c r="BL44" s="46">
        <v>0</v>
      </c>
      <c r="BM44" s="46">
        <v>0</v>
      </c>
      <c r="BN44" s="46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f>[1]Н0228_1037000158513_04_0_69_!BI44</f>
        <v>0</v>
      </c>
      <c r="BV44" s="46">
        <v>0</v>
      </c>
      <c r="BW44" s="46">
        <v>0</v>
      </c>
      <c r="BX44" s="46">
        <v>0</v>
      </c>
      <c r="BY44" s="46">
        <v>0</v>
      </c>
      <c r="BZ44" s="46">
        <v>0</v>
      </c>
      <c r="CA44" s="46">
        <v>0</v>
      </c>
      <c r="CB44" s="46">
        <v>0</v>
      </c>
      <c r="CC44" s="47">
        <v>0</v>
      </c>
      <c r="CD44" s="47">
        <v>0</v>
      </c>
      <c r="CE44" s="47">
        <v>0</v>
      </c>
      <c r="CF44" s="47">
        <v>0</v>
      </c>
      <c r="CG44" s="47">
        <v>0</v>
      </c>
      <c r="CH44" s="47">
        <v>0</v>
      </c>
      <c r="CI44" s="47">
        <v>0</v>
      </c>
      <c r="CJ44" s="46">
        <v>0</v>
      </c>
      <c r="CK44" s="46">
        <v>0</v>
      </c>
      <c r="CL44" s="46">
        <v>0</v>
      </c>
      <c r="CM44" s="46">
        <v>0</v>
      </c>
      <c r="CN44" s="46">
        <v>0</v>
      </c>
      <c r="CO44" s="46">
        <v>0</v>
      </c>
      <c r="CP44" s="46">
        <v>0</v>
      </c>
      <c r="CQ44" s="46">
        <v>0</v>
      </c>
      <c r="CR44" s="46">
        <v>0</v>
      </c>
      <c r="CS44" s="46">
        <v>0</v>
      </c>
      <c r="CT44" s="46">
        <v>0</v>
      </c>
      <c r="CU44" s="46">
        <v>0</v>
      </c>
      <c r="CV44" s="46">
        <v>0</v>
      </c>
      <c r="CW44" s="46">
        <v>0</v>
      </c>
      <c r="CX44" s="45">
        <f t="shared" si="16"/>
        <v>0</v>
      </c>
      <c r="CY44" s="45">
        <f t="shared" si="16"/>
        <v>0</v>
      </c>
      <c r="CZ44" s="45">
        <f t="shared" si="16"/>
        <v>0</v>
      </c>
      <c r="DA44" s="45">
        <f t="shared" si="16"/>
        <v>0</v>
      </c>
      <c r="DB44" s="45">
        <f t="shared" si="16"/>
        <v>0</v>
      </c>
      <c r="DC44" s="45">
        <f t="shared" si="16"/>
        <v>0</v>
      </c>
      <c r="DD44" s="45">
        <f t="shared" si="16"/>
        <v>0</v>
      </c>
      <c r="DE44" s="45">
        <f t="shared" si="16"/>
        <v>0</v>
      </c>
      <c r="DF44" s="45">
        <f t="shared" si="16"/>
        <v>0</v>
      </c>
      <c r="DG44" s="45">
        <f t="shared" si="16"/>
        <v>0</v>
      </c>
      <c r="DH44" s="45">
        <f t="shared" si="16"/>
        <v>0</v>
      </c>
      <c r="DI44" s="45">
        <f t="shared" si="16"/>
        <v>0</v>
      </c>
      <c r="DJ44" s="45">
        <f t="shared" si="16"/>
        <v>0</v>
      </c>
      <c r="DK44" s="45">
        <f t="shared" si="16"/>
        <v>0</v>
      </c>
      <c r="DL44" s="41" t="str">
        <f>IF([1]Н0228_1037000158513_02_0_69_!DC43="","",[1]Н0228_1037000158513_02_0_69_!DC43)</f>
        <v>нд</v>
      </c>
    </row>
    <row r="45" spans="1:116" s="48" customFormat="1" ht="47.25" x14ac:dyDescent="0.25">
      <c r="A45" s="43" t="str">
        <f>[1]Н0228_1037000158513_02_0_69_!A44</f>
        <v>1.2</v>
      </c>
      <c r="B45" s="44" t="str">
        <f>[1]Н0228_1037000158513_02_0_69_!B44</f>
        <v>Реконструкция, модернизация, техническое перевооружение всего, в том числе:</v>
      </c>
      <c r="C45" s="43" t="str">
        <f>[1]Н0228_1037000158513_02_0_69_!C44</f>
        <v>Г</v>
      </c>
      <c r="D45" s="45">
        <f t="shared" si="4"/>
        <v>0</v>
      </c>
      <c r="E45" s="45">
        <f t="shared" si="4"/>
        <v>0</v>
      </c>
      <c r="F45" s="45">
        <f t="shared" si="4"/>
        <v>0</v>
      </c>
      <c r="G45" s="45">
        <f t="shared" si="4"/>
        <v>0</v>
      </c>
      <c r="H45" s="45">
        <f t="shared" si="4"/>
        <v>0</v>
      </c>
      <c r="I45" s="45">
        <f t="shared" si="4"/>
        <v>0</v>
      </c>
      <c r="J45" s="45">
        <f t="shared" si="4"/>
        <v>7373</v>
      </c>
      <c r="K45" s="45">
        <f t="shared" si="4"/>
        <v>0</v>
      </c>
      <c r="L45" s="45">
        <f t="shared" si="4"/>
        <v>0</v>
      </c>
      <c r="M45" s="45">
        <f t="shared" si="4"/>
        <v>0</v>
      </c>
      <c r="N45" s="45">
        <f t="shared" si="4"/>
        <v>0</v>
      </c>
      <c r="O45" s="45">
        <f t="shared" si="4"/>
        <v>0</v>
      </c>
      <c r="P45" s="45">
        <f t="shared" si="4"/>
        <v>0</v>
      </c>
      <c r="Q45" s="45">
        <f t="shared" si="4"/>
        <v>6169</v>
      </c>
      <c r="R45" s="45">
        <v>0</v>
      </c>
      <c r="S45" s="45">
        <v>0</v>
      </c>
      <c r="T45" s="45">
        <v>0</v>
      </c>
      <c r="U45" s="45">
        <v>0</v>
      </c>
      <c r="V45" s="45">
        <v>0</v>
      </c>
      <c r="W45" s="45">
        <v>0</v>
      </c>
      <c r="X45" s="45">
        <v>0</v>
      </c>
      <c r="Y45" s="45">
        <v>0</v>
      </c>
      <c r="Z45" s="45">
        <v>0</v>
      </c>
      <c r="AA45" s="45">
        <v>0</v>
      </c>
      <c r="AB45" s="45">
        <v>0</v>
      </c>
      <c r="AC45" s="45">
        <v>0</v>
      </c>
      <c r="AD45" s="45">
        <v>0</v>
      </c>
      <c r="AE45" s="45">
        <v>0</v>
      </c>
      <c r="AF45" s="46">
        <f t="shared" ref="AF45:BT45" si="18">SUM(AF46,AF56,AF59,AF72)</f>
        <v>0</v>
      </c>
      <c r="AG45" s="46">
        <f t="shared" si="18"/>
        <v>0</v>
      </c>
      <c r="AH45" s="46">
        <f t="shared" si="18"/>
        <v>0</v>
      </c>
      <c r="AI45" s="46">
        <f t="shared" si="18"/>
        <v>0</v>
      </c>
      <c r="AJ45" s="46">
        <f t="shared" si="18"/>
        <v>0</v>
      </c>
      <c r="AK45" s="46">
        <f t="shared" si="18"/>
        <v>0</v>
      </c>
      <c r="AL45" s="46">
        <f t="shared" si="18"/>
        <v>336</v>
      </c>
      <c r="AM45" s="46">
        <f t="shared" si="18"/>
        <v>0</v>
      </c>
      <c r="AN45" s="46">
        <f t="shared" si="18"/>
        <v>0</v>
      </c>
      <c r="AO45" s="46">
        <f t="shared" si="18"/>
        <v>0</v>
      </c>
      <c r="AP45" s="46">
        <f t="shared" si="18"/>
        <v>0</v>
      </c>
      <c r="AQ45" s="46">
        <f t="shared" si="18"/>
        <v>0</v>
      </c>
      <c r="AR45" s="46">
        <f t="shared" si="18"/>
        <v>0</v>
      </c>
      <c r="AS45" s="46">
        <f t="shared" si="18"/>
        <v>357</v>
      </c>
      <c r="AT45" s="46">
        <f t="shared" si="18"/>
        <v>0</v>
      </c>
      <c r="AU45" s="46">
        <f t="shared" si="18"/>
        <v>0</v>
      </c>
      <c r="AV45" s="46">
        <f t="shared" si="18"/>
        <v>0</v>
      </c>
      <c r="AW45" s="46">
        <f t="shared" si="18"/>
        <v>0</v>
      </c>
      <c r="AX45" s="46">
        <f t="shared" si="18"/>
        <v>0</v>
      </c>
      <c r="AY45" s="46">
        <f t="shared" si="18"/>
        <v>0</v>
      </c>
      <c r="AZ45" s="46">
        <f t="shared" si="18"/>
        <v>2248</v>
      </c>
      <c r="BA45" s="46">
        <f t="shared" si="18"/>
        <v>0</v>
      </c>
      <c r="BB45" s="46">
        <f t="shared" si="18"/>
        <v>0</v>
      </c>
      <c r="BC45" s="46">
        <f t="shared" si="18"/>
        <v>0</v>
      </c>
      <c r="BD45" s="46">
        <f t="shared" si="18"/>
        <v>0</v>
      </c>
      <c r="BE45" s="46">
        <f t="shared" si="18"/>
        <v>0</v>
      </c>
      <c r="BF45" s="46">
        <f t="shared" si="18"/>
        <v>0</v>
      </c>
      <c r="BG45" s="46">
        <f t="shared" si="18"/>
        <v>2244</v>
      </c>
      <c r="BH45" s="46">
        <f t="shared" si="18"/>
        <v>0</v>
      </c>
      <c r="BI45" s="46">
        <f t="shared" si="18"/>
        <v>0</v>
      </c>
      <c r="BJ45" s="46">
        <f t="shared" si="18"/>
        <v>0</v>
      </c>
      <c r="BK45" s="46">
        <f t="shared" si="18"/>
        <v>0</v>
      </c>
      <c r="BL45" s="46">
        <f t="shared" si="18"/>
        <v>0</v>
      </c>
      <c r="BM45" s="46">
        <f t="shared" si="18"/>
        <v>0</v>
      </c>
      <c r="BN45" s="46">
        <f t="shared" si="18"/>
        <v>591</v>
      </c>
      <c r="BO45" s="47">
        <f t="shared" si="18"/>
        <v>0</v>
      </c>
      <c r="BP45" s="47">
        <f t="shared" si="18"/>
        <v>0</v>
      </c>
      <c r="BQ45" s="47">
        <f t="shared" si="18"/>
        <v>0</v>
      </c>
      <c r="BR45" s="47">
        <f t="shared" si="18"/>
        <v>0</v>
      </c>
      <c r="BS45" s="47">
        <f t="shared" si="18"/>
        <v>0</v>
      </c>
      <c r="BT45" s="47">
        <f t="shared" si="18"/>
        <v>0</v>
      </c>
      <c r="BU45" s="47">
        <f>[1]Н0228_1037000158513_04_0_69_!BI45</f>
        <v>859</v>
      </c>
      <c r="BV45" s="46">
        <f t="shared" ref="BV45:CW45" si="19">SUM(BV46,BV56,BV59,BV72)</f>
        <v>0</v>
      </c>
      <c r="BW45" s="46">
        <f t="shared" si="19"/>
        <v>0</v>
      </c>
      <c r="BX45" s="46">
        <f t="shared" si="19"/>
        <v>0</v>
      </c>
      <c r="BY45" s="46">
        <f t="shared" si="19"/>
        <v>0</v>
      </c>
      <c r="BZ45" s="46">
        <f t="shared" si="19"/>
        <v>0</v>
      </c>
      <c r="CA45" s="46">
        <f t="shared" si="19"/>
        <v>0</v>
      </c>
      <c r="CB45" s="46">
        <f t="shared" si="19"/>
        <v>2109</v>
      </c>
      <c r="CC45" s="47">
        <f t="shared" si="19"/>
        <v>0</v>
      </c>
      <c r="CD45" s="47">
        <f t="shared" si="19"/>
        <v>0</v>
      </c>
      <c r="CE45" s="47">
        <f t="shared" si="19"/>
        <v>0</v>
      </c>
      <c r="CF45" s="47">
        <f t="shared" si="19"/>
        <v>0</v>
      </c>
      <c r="CG45" s="47">
        <f t="shared" si="19"/>
        <v>0</v>
      </c>
      <c r="CH45" s="47">
        <f t="shared" si="19"/>
        <v>0</v>
      </c>
      <c r="CI45" s="47">
        <f t="shared" si="19"/>
        <v>620</v>
      </c>
      <c r="CJ45" s="46">
        <f t="shared" si="19"/>
        <v>0</v>
      </c>
      <c r="CK45" s="46">
        <f t="shared" si="19"/>
        <v>0</v>
      </c>
      <c r="CL45" s="46">
        <f t="shared" si="19"/>
        <v>0</v>
      </c>
      <c r="CM45" s="46">
        <f t="shared" si="19"/>
        <v>0</v>
      </c>
      <c r="CN45" s="46">
        <f t="shared" si="19"/>
        <v>0</v>
      </c>
      <c r="CO45" s="46">
        <f t="shared" si="19"/>
        <v>0</v>
      </c>
      <c r="CP45" s="46">
        <f t="shared" si="19"/>
        <v>2089</v>
      </c>
      <c r="CQ45" s="46">
        <f t="shared" si="19"/>
        <v>0</v>
      </c>
      <c r="CR45" s="46">
        <f t="shared" si="19"/>
        <v>0</v>
      </c>
      <c r="CS45" s="46">
        <f t="shared" si="19"/>
        <v>0</v>
      </c>
      <c r="CT45" s="46">
        <f t="shared" si="19"/>
        <v>0</v>
      </c>
      <c r="CU45" s="46">
        <f t="shared" si="19"/>
        <v>0</v>
      </c>
      <c r="CV45" s="46">
        <f t="shared" si="19"/>
        <v>0</v>
      </c>
      <c r="CW45" s="46">
        <f t="shared" si="19"/>
        <v>2089</v>
      </c>
      <c r="CX45" s="45">
        <f t="shared" si="16"/>
        <v>0</v>
      </c>
      <c r="CY45" s="45">
        <f t="shared" si="16"/>
        <v>0</v>
      </c>
      <c r="CZ45" s="45">
        <f t="shared" si="16"/>
        <v>0</v>
      </c>
      <c r="DA45" s="45">
        <f t="shared" si="16"/>
        <v>0</v>
      </c>
      <c r="DB45" s="45">
        <f t="shared" si="16"/>
        <v>0</v>
      </c>
      <c r="DC45" s="45">
        <f t="shared" si="16"/>
        <v>0</v>
      </c>
      <c r="DD45" s="45">
        <f t="shared" si="16"/>
        <v>7373</v>
      </c>
      <c r="DE45" s="45">
        <f t="shared" si="16"/>
        <v>0</v>
      </c>
      <c r="DF45" s="45">
        <f t="shared" si="16"/>
        <v>0</v>
      </c>
      <c r="DG45" s="45">
        <f t="shared" si="16"/>
        <v>0</v>
      </c>
      <c r="DH45" s="45">
        <f t="shared" si="16"/>
        <v>0</v>
      </c>
      <c r="DI45" s="45">
        <f t="shared" si="16"/>
        <v>0</v>
      </c>
      <c r="DJ45" s="45">
        <f t="shared" si="16"/>
        <v>0</v>
      </c>
      <c r="DK45" s="45">
        <f t="shared" si="16"/>
        <v>6169</v>
      </c>
      <c r="DL45" s="41" t="str">
        <f>IF([1]Н0228_1037000158513_02_0_69_!DC44="","",[1]Н0228_1037000158513_02_0_69_!DC44)</f>
        <v>нд</v>
      </c>
    </row>
    <row r="46" spans="1:116" s="48" customFormat="1" ht="78.75" x14ac:dyDescent="0.25">
      <c r="A46" s="43" t="str">
        <f>[1]Н0228_1037000158513_02_0_69_!A45</f>
        <v>1.2.1</v>
      </c>
      <c r="B46" s="44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43" t="str">
        <f>[1]Н0228_1037000158513_02_0_69_!C45</f>
        <v>Г</v>
      </c>
      <c r="D46" s="45">
        <f t="shared" si="4"/>
        <v>0</v>
      </c>
      <c r="E46" s="45">
        <f t="shared" si="4"/>
        <v>0</v>
      </c>
      <c r="F46" s="45">
        <f t="shared" si="4"/>
        <v>0</v>
      </c>
      <c r="G46" s="45">
        <f t="shared" si="4"/>
        <v>0</v>
      </c>
      <c r="H46" s="45">
        <f t="shared" si="4"/>
        <v>0</v>
      </c>
      <c r="I46" s="45">
        <f t="shared" si="4"/>
        <v>0</v>
      </c>
      <c r="J46" s="45">
        <f t="shared" si="4"/>
        <v>355</v>
      </c>
      <c r="K46" s="45">
        <f t="shared" si="4"/>
        <v>0</v>
      </c>
      <c r="L46" s="45">
        <f t="shared" si="4"/>
        <v>0</v>
      </c>
      <c r="M46" s="45">
        <f t="shared" si="4"/>
        <v>0</v>
      </c>
      <c r="N46" s="45">
        <f t="shared" si="4"/>
        <v>0</v>
      </c>
      <c r="O46" s="45">
        <f t="shared" si="4"/>
        <v>0</v>
      </c>
      <c r="P46" s="45">
        <f t="shared" si="4"/>
        <v>0</v>
      </c>
      <c r="Q46" s="45">
        <f t="shared" si="4"/>
        <v>343</v>
      </c>
      <c r="R46" s="45">
        <v>0</v>
      </c>
      <c r="S46" s="45">
        <v>0</v>
      </c>
      <c r="T46" s="45">
        <v>0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5">
        <v>0</v>
      </c>
      <c r="AD46" s="45">
        <v>0</v>
      </c>
      <c r="AE46" s="45">
        <v>0</v>
      </c>
      <c r="AF46" s="46">
        <f t="shared" ref="AF46:BT46" si="20">SUM(AF47,AF48)</f>
        <v>0</v>
      </c>
      <c r="AG46" s="46">
        <f t="shared" si="20"/>
        <v>0</v>
      </c>
      <c r="AH46" s="46">
        <f t="shared" si="20"/>
        <v>0</v>
      </c>
      <c r="AI46" s="46">
        <f t="shared" si="20"/>
        <v>0</v>
      </c>
      <c r="AJ46" s="46">
        <f t="shared" si="20"/>
        <v>0</v>
      </c>
      <c r="AK46" s="46">
        <f t="shared" si="20"/>
        <v>0</v>
      </c>
      <c r="AL46" s="46">
        <f t="shared" si="20"/>
        <v>174</v>
      </c>
      <c r="AM46" s="46">
        <f t="shared" si="20"/>
        <v>0</v>
      </c>
      <c r="AN46" s="46">
        <f t="shared" si="20"/>
        <v>0</v>
      </c>
      <c r="AO46" s="46">
        <f t="shared" si="20"/>
        <v>0</v>
      </c>
      <c r="AP46" s="46">
        <f t="shared" si="20"/>
        <v>0</v>
      </c>
      <c r="AQ46" s="46">
        <f t="shared" si="20"/>
        <v>0</v>
      </c>
      <c r="AR46" s="46">
        <f t="shared" si="20"/>
        <v>0</v>
      </c>
      <c r="AS46" s="46">
        <f t="shared" si="20"/>
        <v>174</v>
      </c>
      <c r="AT46" s="46">
        <f t="shared" si="20"/>
        <v>0</v>
      </c>
      <c r="AU46" s="46">
        <f t="shared" si="20"/>
        <v>0</v>
      </c>
      <c r="AV46" s="46">
        <f t="shared" si="20"/>
        <v>0</v>
      </c>
      <c r="AW46" s="46">
        <f t="shared" si="20"/>
        <v>0</v>
      </c>
      <c r="AX46" s="46">
        <f t="shared" si="20"/>
        <v>0</v>
      </c>
      <c r="AY46" s="46">
        <f t="shared" si="20"/>
        <v>0</v>
      </c>
      <c r="AZ46" s="46">
        <f t="shared" si="20"/>
        <v>167</v>
      </c>
      <c r="BA46" s="46">
        <f t="shared" si="20"/>
        <v>0</v>
      </c>
      <c r="BB46" s="46">
        <f t="shared" si="20"/>
        <v>0</v>
      </c>
      <c r="BC46" s="46">
        <f t="shared" si="20"/>
        <v>0</v>
      </c>
      <c r="BD46" s="46">
        <f t="shared" si="20"/>
        <v>0</v>
      </c>
      <c r="BE46" s="46">
        <f t="shared" si="20"/>
        <v>0</v>
      </c>
      <c r="BF46" s="46">
        <f t="shared" si="20"/>
        <v>0</v>
      </c>
      <c r="BG46" s="46">
        <f t="shared" si="20"/>
        <v>161</v>
      </c>
      <c r="BH46" s="46">
        <f t="shared" si="20"/>
        <v>0</v>
      </c>
      <c r="BI46" s="46">
        <f t="shared" si="20"/>
        <v>0</v>
      </c>
      <c r="BJ46" s="46">
        <f t="shared" si="20"/>
        <v>0</v>
      </c>
      <c r="BK46" s="46">
        <f t="shared" si="20"/>
        <v>0</v>
      </c>
      <c r="BL46" s="46">
        <f t="shared" si="20"/>
        <v>0</v>
      </c>
      <c r="BM46" s="46">
        <f t="shared" si="20"/>
        <v>0</v>
      </c>
      <c r="BN46" s="46">
        <f t="shared" si="20"/>
        <v>1</v>
      </c>
      <c r="BO46" s="47">
        <f t="shared" si="20"/>
        <v>0</v>
      </c>
      <c r="BP46" s="47">
        <f t="shared" si="20"/>
        <v>0</v>
      </c>
      <c r="BQ46" s="47">
        <f t="shared" si="20"/>
        <v>0</v>
      </c>
      <c r="BR46" s="47">
        <f t="shared" si="20"/>
        <v>0</v>
      </c>
      <c r="BS46" s="47">
        <f t="shared" si="20"/>
        <v>0</v>
      </c>
      <c r="BT46" s="47">
        <f t="shared" si="20"/>
        <v>0</v>
      </c>
      <c r="BU46" s="47">
        <f>[1]Н0228_1037000158513_04_0_69_!BI46</f>
        <v>1</v>
      </c>
      <c r="BV46" s="46">
        <f t="shared" ref="BV46:CW46" si="21">SUM(BV47,BV48)</f>
        <v>0</v>
      </c>
      <c r="BW46" s="46">
        <f t="shared" si="21"/>
        <v>0</v>
      </c>
      <c r="BX46" s="46">
        <f t="shared" si="21"/>
        <v>0</v>
      </c>
      <c r="BY46" s="46">
        <f t="shared" si="21"/>
        <v>0</v>
      </c>
      <c r="BZ46" s="46">
        <f t="shared" si="21"/>
        <v>0</v>
      </c>
      <c r="CA46" s="46">
        <f t="shared" si="21"/>
        <v>0</v>
      </c>
      <c r="CB46" s="46">
        <f t="shared" si="21"/>
        <v>6</v>
      </c>
      <c r="CC46" s="47">
        <f t="shared" si="21"/>
        <v>0</v>
      </c>
      <c r="CD46" s="47">
        <f t="shared" si="21"/>
        <v>0</v>
      </c>
      <c r="CE46" s="47">
        <f t="shared" si="21"/>
        <v>0</v>
      </c>
      <c r="CF46" s="47">
        <f t="shared" si="21"/>
        <v>0</v>
      </c>
      <c r="CG46" s="47">
        <f t="shared" si="21"/>
        <v>0</v>
      </c>
      <c r="CH46" s="47">
        <f t="shared" si="21"/>
        <v>0</v>
      </c>
      <c r="CI46" s="47">
        <f t="shared" si="21"/>
        <v>0</v>
      </c>
      <c r="CJ46" s="46">
        <f t="shared" si="21"/>
        <v>0</v>
      </c>
      <c r="CK46" s="46">
        <f t="shared" si="21"/>
        <v>0</v>
      </c>
      <c r="CL46" s="46">
        <f t="shared" si="21"/>
        <v>0</v>
      </c>
      <c r="CM46" s="46">
        <f t="shared" si="21"/>
        <v>0</v>
      </c>
      <c r="CN46" s="46">
        <f t="shared" si="21"/>
        <v>0</v>
      </c>
      <c r="CO46" s="46">
        <f t="shared" si="21"/>
        <v>0</v>
      </c>
      <c r="CP46" s="46">
        <f t="shared" si="21"/>
        <v>7</v>
      </c>
      <c r="CQ46" s="46">
        <f t="shared" si="21"/>
        <v>0</v>
      </c>
      <c r="CR46" s="46">
        <f t="shared" si="21"/>
        <v>0</v>
      </c>
      <c r="CS46" s="46">
        <f t="shared" si="21"/>
        <v>0</v>
      </c>
      <c r="CT46" s="46">
        <f t="shared" si="21"/>
        <v>0</v>
      </c>
      <c r="CU46" s="46">
        <f t="shared" si="21"/>
        <v>0</v>
      </c>
      <c r="CV46" s="46">
        <f t="shared" si="21"/>
        <v>0</v>
      </c>
      <c r="CW46" s="46">
        <f t="shared" si="21"/>
        <v>7</v>
      </c>
      <c r="CX46" s="45">
        <f t="shared" si="16"/>
        <v>0</v>
      </c>
      <c r="CY46" s="45">
        <f t="shared" si="16"/>
        <v>0</v>
      </c>
      <c r="CZ46" s="45">
        <f t="shared" si="16"/>
        <v>0</v>
      </c>
      <c r="DA46" s="45">
        <f t="shared" si="16"/>
        <v>0</v>
      </c>
      <c r="DB46" s="45">
        <f t="shared" si="16"/>
        <v>0</v>
      </c>
      <c r="DC46" s="45">
        <f t="shared" si="16"/>
        <v>0</v>
      </c>
      <c r="DD46" s="45">
        <f t="shared" si="16"/>
        <v>355</v>
      </c>
      <c r="DE46" s="45">
        <f t="shared" si="16"/>
        <v>0</v>
      </c>
      <c r="DF46" s="45">
        <f t="shared" si="16"/>
        <v>0</v>
      </c>
      <c r="DG46" s="45">
        <f t="shared" si="16"/>
        <v>0</v>
      </c>
      <c r="DH46" s="45">
        <f t="shared" si="16"/>
        <v>0</v>
      </c>
      <c r="DI46" s="45">
        <f t="shared" si="16"/>
        <v>0</v>
      </c>
      <c r="DJ46" s="45">
        <f t="shared" si="16"/>
        <v>0</v>
      </c>
      <c r="DK46" s="45">
        <f t="shared" si="16"/>
        <v>343</v>
      </c>
      <c r="DL46" s="41" t="str">
        <f>IF([1]Н0228_1037000158513_02_0_69_!DC45="","",[1]Н0228_1037000158513_02_0_69_!DC45)</f>
        <v>нд</v>
      </c>
    </row>
    <row r="47" spans="1:116" s="48" customFormat="1" ht="31.5" x14ac:dyDescent="0.25">
      <c r="A47" s="43" t="str">
        <f>[1]Н0228_1037000158513_02_0_69_!A46</f>
        <v>1.2.1.1</v>
      </c>
      <c r="B47" s="44" t="str">
        <f>[1]Н0228_1037000158513_02_0_69_!B46</f>
        <v>Реконструкция трансформаторных и иных подстанций, всего, в числе:</v>
      </c>
      <c r="C47" s="43" t="str">
        <f>[1]Н0228_1037000158513_02_0_69_!C46</f>
        <v>Г</v>
      </c>
      <c r="D47" s="45" t="s">
        <v>114</v>
      </c>
      <c r="E47" s="45" t="s">
        <v>114</v>
      </c>
      <c r="F47" s="45" t="s">
        <v>114</v>
      </c>
      <c r="G47" s="45" t="s">
        <v>114</v>
      </c>
      <c r="H47" s="45" t="s">
        <v>114</v>
      </c>
      <c r="I47" s="45" t="s">
        <v>114</v>
      </c>
      <c r="J47" s="45" t="s">
        <v>114</v>
      </c>
      <c r="K47" s="45" t="s">
        <v>114</v>
      </c>
      <c r="L47" s="45" t="s">
        <v>114</v>
      </c>
      <c r="M47" s="45" t="s">
        <v>114</v>
      </c>
      <c r="N47" s="45" t="s">
        <v>114</v>
      </c>
      <c r="O47" s="45" t="s">
        <v>114</v>
      </c>
      <c r="P47" s="45" t="s">
        <v>114</v>
      </c>
      <c r="Q47" s="45" t="s">
        <v>114</v>
      </c>
      <c r="R47" s="45" t="s">
        <v>114</v>
      </c>
      <c r="S47" s="45" t="s">
        <v>114</v>
      </c>
      <c r="T47" s="45" t="s">
        <v>114</v>
      </c>
      <c r="U47" s="45" t="s">
        <v>114</v>
      </c>
      <c r="V47" s="45" t="s">
        <v>114</v>
      </c>
      <c r="W47" s="45" t="s">
        <v>114</v>
      </c>
      <c r="X47" s="45" t="s">
        <v>114</v>
      </c>
      <c r="Y47" s="45" t="s">
        <v>114</v>
      </c>
      <c r="Z47" s="45" t="s">
        <v>114</v>
      </c>
      <c r="AA47" s="45" t="s">
        <v>114</v>
      </c>
      <c r="AB47" s="45" t="s">
        <v>114</v>
      </c>
      <c r="AC47" s="45" t="s">
        <v>114</v>
      </c>
      <c r="AD47" s="45" t="s">
        <v>114</v>
      </c>
      <c r="AE47" s="45" t="s">
        <v>114</v>
      </c>
      <c r="AF47" s="45" t="s">
        <v>114</v>
      </c>
      <c r="AG47" s="45" t="s">
        <v>114</v>
      </c>
      <c r="AH47" s="45" t="s">
        <v>114</v>
      </c>
      <c r="AI47" s="45" t="s">
        <v>114</v>
      </c>
      <c r="AJ47" s="45" t="s">
        <v>114</v>
      </c>
      <c r="AK47" s="45" t="s">
        <v>114</v>
      </c>
      <c r="AL47" s="45" t="s">
        <v>114</v>
      </c>
      <c r="AM47" s="45" t="s">
        <v>114</v>
      </c>
      <c r="AN47" s="45" t="s">
        <v>114</v>
      </c>
      <c r="AO47" s="45" t="s">
        <v>114</v>
      </c>
      <c r="AP47" s="45" t="s">
        <v>114</v>
      </c>
      <c r="AQ47" s="45" t="s">
        <v>114</v>
      </c>
      <c r="AR47" s="45" t="s">
        <v>114</v>
      </c>
      <c r="AS47" s="45" t="s">
        <v>114</v>
      </c>
      <c r="AT47" s="45" t="s">
        <v>114</v>
      </c>
      <c r="AU47" s="45" t="s">
        <v>114</v>
      </c>
      <c r="AV47" s="45" t="s">
        <v>114</v>
      </c>
      <c r="AW47" s="45" t="s">
        <v>114</v>
      </c>
      <c r="AX47" s="45" t="s">
        <v>114</v>
      </c>
      <c r="AY47" s="45" t="s">
        <v>114</v>
      </c>
      <c r="AZ47" s="45" t="s">
        <v>114</v>
      </c>
      <c r="BA47" s="45" t="s">
        <v>114</v>
      </c>
      <c r="BB47" s="45" t="s">
        <v>114</v>
      </c>
      <c r="BC47" s="45" t="s">
        <v>114</v>
      </c>
      <c r="BD47" s="45" t="s">
        <v>114</v>
      </c>
      <c r="BE47" s="45" t="s">
        <v>114</v>
      </c>
      <c r="BF47" s="45" t="s">
        <v>114</v>
      </c>
      <c r="BG47" s="45" t="s">
        <v>114</v>
      </c>
      <c r="BH47" s="45" t="s">
        <v>114</v>
      </c>
      <c r="BI47" s="45" t="s">
        <v>114</v>
      </c>
      <c r="BJ47" s="45" t="s">
        <v>114</v>
      </c>
      <c r="BK47" s="45" t="s">
        <v>114</v>
      </c>
      <c r="BL47" s="45" t="s">
        <v>114</v>
      </c>
      <c r="BM47" s="45" t="s">
        <v>114</v>
      </c>
      <c r="BN47" s="45" t="s">
        <v>114</v>
      </c>
      <c r="BO47" s="45" t="s">
        <v>114</v>
      </c>
      <c r="BP47" s="45" t="s">
        <v>114</v>
      </c>
      <c r="BQ47" s="45" t="s">
        <v>114</v>
      </c>
      <c r="BR47" s="45" t="s">
        <v>114</v>
      </c>
      <c r="BS47" s="45" t="s">
        <v>114</v>
      </c>
      <c r="BT47" s="45" t="s">
        <v>114</v>
      </c>
      <c r="BU47" s="45" t="s">
        <v>114</v>
      </c>
      <c r="BV47" s="45" t="s">
        <v>114</v>
      </c>
      <c r="BW47" s="45" t="s">
        <v>114</v>
      </c>
      <c r="BX47" s="45" t="s">
        <v>114</v>
      </c>
      <c r="BY47" s="45" t="s">
        <v>114</v>
      </c>
      <c r="BZ47" s="45" t="s">
        <v>114</v>
      </c>
      <c r="CA47" s="45" t="s">
        <v>114</v>
      </c>
      <c r="CB47" s="45" t="s">
        <v>114</v>
      </c>
      <c r="CC47" s="45" t="s">
        <v>114</v>
      </c>
      <c r="CD47" s="45" t="s">
        <v>114</v>
      </c>
      <c r="CE47" s="45" t="s">
        <v>114</v>
      </c>
      <c r="CF47" s="45" t="s">
        <v>114</v>
      </c>
      <c r="CG47" s="45" t="s">
        <v>114</v>
      </c>
      <c r="CH47" s="45" t="s">
        <v>114</v>
      </c>
      <c r="CI47" s="45" t="s">
        <v>114</v>
      </c>
      <c r="CJ47" s="45" t="s">
        <v>114</v>
      </c>
      <c r="CK47" s="45" t="s">
        <v>114</v>
      </c>
      <c r="CL47" s="45" t="s">
        <v>114</v>
      </c>
      <c r="CM47" s="45" t="s">
        <v>114</v>
      </c>
      <c r="CN47" s="45" t="s">
        <v>114</v>
      </c>
      <c r="CO47" s="45" t="s">
        <v>114</v>
      </c>
      <c r="CP47" s="45" t="s">
        <v>114</v>
      </c>
      <c r="CQ47" s="45" t="s">
        <v>114</v>
      </c>
      <c r="CR47" s="45" t="s">
        <v>114</v>
      </c>
      <c r="CS47" s="45" t="s">
        <v>114</v>
      </c>
      <c r="CT47" s="45" t="s">
        <v>114</v>
      </c>
      <c r="CU47" s="45" t="s">
        <v>114</v>
      </c>
      <c r="CV47" s="45" t="s">
        <v>114</v>
      </c>
      <c r="CW47" s="45" t="s">
        <v>114</v>
      </c>
      <c r="CX47" s="45">
        <f t="shared" si="16"/>
        <v>0</v>
      </c>
      <c r="CY47" s="45">
        <f t="shared" si="16"/>
        <v>0</v>
      </c>
      <c r="CZ47" s="45">
        <f t="shared" si="16"/>
        <v>0</v>
      </c>
      <c r="DA47" s="45">
        <f t="shared" si="16"/>
        <v>0</v>
      </c>
      <c r="DB47" s="45">
        <f t="shared" si="16"/>
        <v>0</v>
      </c>
      <c r="DC47" s="45">
        <f t="shared" si="16"/>
        <v>0</v>
      </c>
      <c r="DD47" s="45">
        <f t="shared" si="16"/>
        <v>0</v>
      </c>
      <c r="DE47" s="45">
        <f t="shared" si="16"/>
        <v>0</v>
      </c>
      <c r="DF47" s="45">
        <f t="shared" si="16"/>
        <v>0</v>
      </c>
      <c r="DG47" s="45">
        <f t="shared" si="16"/>
        <v>0</v>
      </c>
      <c r="DH47" s="45">
        <f t="shared" si="16"/>
        <v>0</v>
      </c>
      <c r="DI47" s="45">
        <f t="shared" si="16"/>
        <v>0</v>
      </c>
      <c r="DJ47" s="45">
        <f t="shared" si="16"/>
        <v>0</v>
      </c>
      <c r="DK47" s="45">
        <f t="shared" si="16"/>
        <v>0</v>
      </c>
      <c r="DL47" s="41" t="str">
        <f>IF([1]Н0228_1037000158513_02_0_69_!DC46="","",[1]Н0228_1037000158513_02_0_69_!DC46)</f>
        <v>нд</v>
      </c>
    </row>
    <row r="48" spans="1:116" s="48" customFormat="1" ht="78.75" x14ac:dyDescent="0.25">
      <c r="A48" s="43" t="str">
        <f>[1]Н0228_1037000158513_02_0_69_!A47</f>
        <v>1.2.1.2</v>
      </c>
      <c r="B48" s="44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43" t="str">
        <f>[1]Н0228_1037000158513_02_0_69_!C47</f>
        <v>Г</v>
      </c>
      <c r="D48" s="45">
        <f t="shared" si="4"/>
        <v>0</v>
      </c>
      <c r="E48" s="45">
        <f t="shared" si="4"/>
        <v>0</v>
      </c>
      <c r="F48" s="45">
        <f t="shared" si="4"/>
        <v>0</v>
      </c>
      <c r="G48" s="45">
        <f t="shared" si="4"/>
        <v>0</v>
      </c>
      <c r="H48" s="45">
        <f t="shared" si="4"/>
        <v>0</v>
      </c>
      <c r="I48" s="45">
        <f t="shared" si="4"/>
        <v>0</v>
      </c>
      <c r="J48" s="45">
        <f t="shared" si="4"/>
        <v>355</v>
      </c>
      <c r="K48" s="45">
        <f t="shared" si="4"/>
        <v>0</v>
      </c>
      <c r="L48" s="45">
        <f t="shared" si="4"/>
        <v>0</v>
      </c>
      <c r="M48" s="45">
        <f t="shared" si="4"/>
        <v>0</v>
      </c>
      <c r="N48" s="45">
        <f t="shared" si="4"/>
        <v>0</v>
      </c>
      <c r="O48" s="45">
        <f t="shared" si="4"/>
        <v>0</v>
      </c>
      <c r="P48" s="45">
        <f t="shared" si="4"/>
        <v>0</v>
      </c>
      <c r="Q48" s="45">
        <f t="shared" si="4"/>
        <v>343</v>
      </c>
      <c r="R48" s="45">
        <v>0</v>
      </c>
      <c r="S48" s="45">
        <v>0</v>
      </c>
      <c r="T48" s="45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5">
        <v>0</v>
      </c>
      <c r="AD48" s="45">
        <v>0</v>
      </c>
      <c r="AE48" s="45">
        <v>0</v>
      </c>
      <c r="AF48" s="45">
        <f>SUM(AF49:AF55)</f>
        <v>0</v>
      </c>
      <c r="AG48" s="45">
        <f t="shared" ref="AG48:CR48" si="22">SUM(AG49:AG55)</f>
        <v>0</v>
      </c>
      <c r="AH48" s="45">
        <f t="shared" si="22"/>
        <v>0</v>
      </c>
      <c r="AI48" s="45">
        <f t="shared" si="22"/>
        <v>0</v>
      </c>
      <c r="AJ48" s="45">
        <f t="shared" si="22"/>
        <v>0</v>
      </c>
      <c r="AK48" s="45">
        <f t="shared" si="22"/>
        <v>0</v>
      </c>
      <c r="AL48" s="45">
        <f t="shared" si="22"/>
        <v>174</v>
      </c>
      <c r="AM48" s="45">
        <f t="shared" si="22"/>
        <v>0</v>
      </c>
      <c r="AN48" s="45">
        <f t="shared" si="22"/>
        <v>0</v>
      </c>
      <c r="AO48" s="45">
        <f t="shared" si="22"/>
        <v>0</v>
      </c>
      <c r="AP48" s="45">
        <f t="shared" si="22"/>
        <v>0</v>
      </c>
      <c r="AQ48" s="45">
        <f t="shared" si="22"/>
        <v>0</v>
      </c>
      <c r="AR48" s="45">
        <f t="shared" si="22"/>
        <v>0</v>
      </c>
      <c r="AS48" s="45">
        <f t="shared" si="22"/>
        <v>174</v>
      </c>
      <c r="AT48" s="45">
        <f t="shared" si="22"/>
        <v>0</v>
      </c>
      <c r="AU48" s="45">
        <f t="shared" si="22"/>
        <v>0</v>
      </c>
      <c r="AV48" s="45">
        <f t="shared" si="22"/>
        <v>0</v>
      </c>
      <c r="AW48" s="45">
        <f t="shared" si="22"/>
        <v>0</v>
      </c>
      <c r="AX48" s="45">
        <f t="shared" si="22"/>
        <v>0</v>
      </c>
      <c r="AY48" s="45">
        <f t="shared" si="22"/>
        <v>0</v>
      </c>
      <c r="AZ48" s="45">
        <f t="shared" si="22"/>
        <v>167</v>
      </c>
      <c r="BA48" s="45">
        <f t="shared" si="22"/>
        <v>0</v>
      </c>
      <c r="BB48" s="45">
        <f t="shared" si="22"/>
        <v>0</v>
      </c>
      <c r="BC48" s="45">
        <f t="shared" si="22"/>
        <v>0</v>
      </c>
      <c r="BD48" s="45">
        <f t="shared" si="22"/>
        <v>0</v>
      </c>
      <c r="BE48" s="45">
        <f t="shared" si="22"/>
        <v>0</v>
      </c>
      <c r="BF48" s="45">
        <f t="shared" si="22"/>
        <v>0</v>
      </c>
      <c r="BG48" s="45">
        <f t="shared" si="22"/>
        <v>161</v>
      </c>
      <c r="BH48" s="45">
        <f t="shared" si="22"/>
        <v>0</v>
      </c>
      <c r="BI48" s="45">
        <f t="shared" si="22"/>
        <v>0</v>
      </c>
      <c r="BJ48" s="45">
        <f t="shared" si="22"/>
        <v>0</v>
      </c>
      <c r="BK48" s="45">
        <f t="shared" si="22"/>
        <v>0</v>
      </c>
      <c r="BL48" s="45">
        <f t="shared" si="22"/>
        <v>0</v>
      </c>
      <c r="BM48" s="45">
        <f t="shared" si="22"/>
        <v>0</v>
      </c>
      <c r="BN48" s="45">
        <f t="shared" si="22"/>
        <v>1</v>
      </c>
      <c r="BO48" s="45">
        <f t="shared" si="22"/>
        <v>0</v>
      </c>
      <c r="BP48" s="45">
        <f t="shared" si="22"/>
        <v>0</v>
      </c>
      <c r="BQ48" s="45">
        <f t="shared" si="22"/>
        <v>0</v>
      </c>
      <c r="BR48" s="45">
        <f t="shared" si="22"/>
        <v>0</v>
      </c>
      <c r="BS48" s="45">
        <f t="shared" si="22"/>
        <v>0</v>
      </c>
      <c r="BT48" s="45">
        <f t="shared" si="22"/>
        <v>0</v>
      </c>
      <c r="BU48" s="45">
        <f t="shared" si="22"/>
        <v>1</v>
      </c>
      <c r="BV48" s="45">
        <f t="shared" si="22"/>
        <v>0</v>
      </c>
      <c r="BW48" s="45">
        <f t="shared" si="22"/>
        <v>0</v>
      </c>
      <c r="BX48" s="45">
        <f t="shared" si="22"/>
        <v>0</v>
      </c>
      <c r="BY48" s="45">
        <f t="shared" si="22"/>
        <v>0</v>
      </c>
      <c r="BZ48" s="45">
        <f t="shared" si="22"/>
        <v>0</v>
      </c>
      <c r="CA48" s="45">
        <f t="shared" si="22"/>
        <v>0</v>
      </c>
      <c r="CB48" s="45">
        <f t="shared" si="22"/>
        <v>6</v>
      </c>
      <c r="CC48" s="45">
        <f t="shared" si="22"/>
        <v>0</v>
      </c>
      <c r="CD48" s="45">
        <f t="shared" si="22"/>
        <v>0</v>
      </c>
      <c r="CE48" s="45">
        <f t="shared" si="22"/>
        <v>0</v>
      </c>
      <c r="CF48" s="45">
        <f t="shared" si="22"/>
        <v>0</v>
      </c>
      <c r="CG48" s="45">
        <f t="shared" si="22"/>
        <v>0</v>
      </c>
      <c r="CH48" s="45">
        <f t="shared" si="22"/>
        <v>0</v>
      </c>
      <c r="CI48" s="45">
        <f t="shared" si="22"/>
        <v>0</v>
      </c>
      <c r="CJ48" s="45">
        <f t="shared" si="22"/>
        <v>0</v>
      </c>
      <c r="CK48" s="45">
        <f t="shared" si="22"/>
        <v>0</v>
      </c>
      <c r="CL48" s="45">
        <f t="shared" si="22"/>
        <v>0</v>
      </c>
      <c r="CM48" s="45">
        <f t="shared" si="22"/>
        <v>0</v>
      </c>
      <c r="CN48" s="45">
        <f t="shared" si="22"/>
        <v>0</v>
      </c>
      <c r="CO48" s="45">
        <f t="shared" si="22"/>
        <v>0</v>
      </c>
      <c r="CP48" s="45">
        <f t="shared" si="22"/>
        <v>7</v>
      </c>
      <c r="CQ48" s="45">
        <f t="shared" si="22"/>
        <v>0</v>
      </c>
      <c r="CR48" s="45">
        <f t="shared" si="22"/>
        <v>0</v>
      </c>
      <c r="CS48" s="45">
        <f t="shared" ref="CS48:CW48" si="23">SUM(CS49:CS55)</f>
        <v>0</v>
      </c>
      <c r="CT48" s="45">
        <f t="shared" si="23"/>
        <v>0</v>
      </c>
      <c r="CU48" s="45">
        <f t="shared" si="23"/>
        <v>0</v>
      </c>
      <c r="CV48" s="45">
        <f t="shared" si="23"/>
        <v>0</v>
      </c>
      <c r="CW48" s="45">
        <f t="shared" si="23"/>
        <v>7</v>
      </c>
      <c r="CX48" s="45">
        <f t="shared" si="16"/>
        <v>0</v>
      </c>
      <c r="CY48" s="45">
        <f t="shared" si="16"/>
        <v>0</v>
      </c>
      <c r="CZ48" s="45">
        <f t="shared" si="16"/>
        <v>0</v>
      </c>
      <c r="DA48" s="45">
        <f t="shared" si="16"/>
        <v>0</v>
      </c>
      <c r="DB48" s="45">
        <f t="shared" si="16"/>
        <v>0</v>
      </c>
      <c r="DC48" s="45">
        <f t="shared" si="16"/>
        <v>0</v>
      </c>
      <c r="DD48" s="45">
        <f t="shared" si="16"/>
        <v>355</v>
      </c>
      <c r="DE48" s="45">
        <f t="shared" si="16"/>
        <v>0</v>
      </c>
      <c r="DF48" s="45">
        <f t="shared" si="16"/>
        <v>0</v>
      </c>
      <c r="DG48" s="45">
        <f t="shared" si="16"/>
        <v>0</v>
      </c>
      <c r="DH48" s="45">
        <f t="shared" si="16"/>
        <v>0</v>
      </c>
      <c r="DI48" s="45">
        <f t="shared" si="16"/>
        <v>0</v>
      </c>
      <c r="DJ48" s="45">
        <f t="shared" si="16"/>
        <v>0</v>
      </c>
      <c r="DK48" s="45">
        <f t="shared" si="16"/>
        <v>343</v>
      </c>
      <c r="DL48" s="41" t="str">
        <f>IF([1]Н0228_1037000158513_02_0_69_!DC47="","",[1]Н0228_1037000158513_02_0_69_!DC47)</f>
        <v>нд</v>
      </c>
    </row>
    <row r="49" spans="1:116" ht="31.5" x14ac:dyDescent="0.25">
      <c r="A49" s="49" t="str">
        <f>[1]Н0228_1037000158513_02_0_69_!A48</f>
        <v>1.2.1.2</v>
      </c>
      <c r="B49" s="50" t="str">
        <f>[1]Н0228_1037000158513_02_0_69_!B48</f>
        <v>Монтаж системы сигнализации в трансформаторной подстанции</v>
      </c>
      <c r="C49" s="49" t="str">
        <f>[1]Н0228_1037000158513_02_0_69_!C48</f>
        <v>J_0000060027</v>
      </c>
      <c r="D49" s="51">
        <f t="shared" si="4"/>
        <v>0</v>
      </c>
      <c r="E49" s="51">
        <f t="shared" si="4"/>
        <v>0</v>
      </c>
      <c r="F49" s="51">
        <f t="shared" si="4"/>
        <v>0</v>
      </c>
      <c r="G49" s="51">
        <f t="shared" si="4"/>
        <v>0</v>
      </c>
      <c r="H49" s="51">
        <f t="shared" si="4"/>
        <v>0</v>
      </c>
      <c r="I49" s="51">
        <f t="shared" si="4"/>
        <v>0</v>
      </c>
      <c r="J49" s="51">
        <f t="shared" si="4"/>
        <v>329</v>
      </c>
      <c r="K49" s="51">
        <f t="shared" si="4"/>
        <v>0</v>
      </c>
      <c r="L49" s="51">
        <f t="shared" si="4"/>
        <v>0</v>
      </c>
      <c r="M49" s="51">
        <f t="shared" si="4"/>
        <v>0</v>
      </c>
      <c r="N49" s="51">
        <f t="shared" si="4"/>
        <v>0</v>
      </c>
      <c r="O49" s="51">
        <f t="shared" si="4"/>
        <v>0</v>
      </c>
      <c r="P49" s="51">
        <f t="shared" si="4"/>
        <v>0</v>
      </c>
      <c r="Q49" s="51">
        <f t="shared" si="4"/>
        <v>329</v>
      </c>
      <c r="R49" s="51">
        <v>0</v>
      </c>
      <c r="S49" s="51">
        <v>0</v>
      </c>
      <c r="T49" s="51">
        <v>0</v>
      </c>
      <c r="U49" s="51">
        <v>0</v>
      </c>
      <c r="V49" s="51">
        <v>0</v>
      </c>
      <c r="W49" s="51">
        <v>0</v>
      </c>
      <c r="X49" s="51">
        <v>0</v>
      </c>
      <c r="Y49" s="51">
        <v>0</v>
      </c>
      <c r="Z49" s="51">
        <v>0</v>
      </c>
      <c r="AA49" s="51">
        <v>0</v>
      </c>
      <c r="AB49" s="51">
        <v>0</v>
      </c>
      <c r="AC49" s="51">
        <v>0</v>
      </c>
      <c r="AD49" s="51">
        <v>0</v>
      </c>
      <c r="AE49" s="51">
        <v>0</v>
      </c>
      <c r="AF49" s="47">
        <f>[1]Н0228_1037000158513_04_0_69_!V49</f>
        <v>0</v>
      </c>
      <c r="AG49" s="47">
        <v>0</v>
      </c>
      <c r="AH49" s="51">
        <v>0</v>
      </c>
      <c r="AI49" s="51">
        <v>0</v>
      </c>
      <c r="AJ49" s="51">
        <v>0</v>
      </c>
      <c r="AK49" s="47">
        <v>0</v>
      </c>
      <c r="AL49" s="47">
        <f>[1]Н0228_1037000158513_04_0_69_!Z49</f>
        <v>168</v>
      </c>
      <c r="AM49" s="47">
        <v>0</v>
      </c>
      <c r="AN49" s="47">
        <v>0</v>
      </c>
      <c r="AO49" s="47">
        <v>0</v>
      </c>
      <c r="AP49" s="47">
        <v>0</v>
      </c>
      <c r="AQ49" s="47">
        <v>0</v>
      </c>
      <c r="AR49" s="47">
        <v>0</v>
      </c>
      <c r="AS49" s="47">
        <v>168</v>
      </c>
      <c r="AT49" s="47">
        <f>[1]Н0228_1037000158513_04_0_69_!AJ49</f>
        <v>0</v>
      </c>
      <c r="AU49" s="47">
        <v>0</v>
      </c>
      <c r="AV49" s="51">
        <v>0</v>
      </c>
      <c r="AW49" s="51">
        <v>0</v>
      </c>
      <c r="AX49" s="51">
        <v>0</v>
      </c>
      <c r="AY49" s="47">
        <v>0</v>
      </c>
      <c r="AZ49" s="47">
        <f>[1]Н0228_1037000158513_04_0_69_!AN49</f>
        <v>161</v>
      </c>
      <c r="BA49" s="47">
        <v>0</v>
      </c>
      <c r="BB49" s="47">
        <v>0</v>
      </c>
      <c r="BC49" s="47">
        <v>0</v>
      </c>
      <c r="BD49" s="47">
        <v>0</v>
      </c>
      <c r="BE49" s="47">
        <v>0</v>
      </c>
      <c r="BF49" s="47">
        <v>0</v>
      </c>
      <c r="BG49" s="47">
        <v>161</v>
      </c>
      <c r="BH49" s="47">
        <f>[1]Н0228_1037000158513_04_0_69_!AX49</f>
        <v>0</v>
      </c>
      <c r="BI49" s="47">
        <v>0</v>
      </c>
      <c r="BJ49" s="47">
        <v>0</v>
      </c>
      <c r="BK49" s="47">
        <v>0</v>
      </c>
      <c r="BL49" s="47">
        <v>0</v>
      </c>
      <c r="BM49" s="47">
        <v>0</v>
      </c>
      <c r="BN49" s="47">
        <f>[1]Н0228_1037000158513_04_0_69_!BB49</f>
        <v>0</v>
      </c>
      <c r="BO49" s="47">
        <f>BH49</f>
        <v>0</v>
      </c>
      <c r="BP49" s="47">
        <f t="shared" ref="BP49:BT55" si="24">BI49</f>
        <v>0</v>
      </c>
      <c r="BQ49" s="47">
        <f t="shared" si="24"/>
        <v>0</v>
      </c>
      <c r="BR49" s="47">
        <f t="shared" si="24"/>
        <v>0</v>
      </c>
      <c r="BS49" s="47">
        <f t="shared" si="24"/>
        <v>0</v>
      </c>
      <c r="BT49" s="47">
        <f t="shared" si="24"/>
        <v>0</v>
      </c>
      <c r="BU49" s="47">
        <f>[1]Н0228_1037000158513_04_0_69_!BI49</f>
        <v>0</v>
      </c>
      <c r="BV49" s="47">
        <f>[1]Н0228_1037000158513_04_0_69_!BL49</f>
        <v>0</v>
      </c>
      <c r="BW49" s="47">
        <v>0</v>
      </c>
      <c r="BX49" s="51">
        <v>0</v>
      </c>
      <c r="BY49" s="51">
        <v>0</v>
      </c>
      <c r="BZ49" s="51">
        <v>0</v>
      </c>
      <c r="CA49" s="47">
        <v>0</v>
      </c>
      <c r="CB49" s="47">
        <f>[1]Н0228_1037000158513_04_0_69_!BP49</f>
        <v>0</v>
      </c>
      <c r="CC49" s="47">
        <f>BV49</f>
        <v>0</v>
      </c>
      <c r="CD49" s="47">
        <f t="shared" ref="CD49:CI55" si="25">BW49</f>
        <v>0</v>
      </c>
      <c r="CE49" s="47">
        <f t="shared" si="25"/>
        <v>0</v>
      </c>
      <c r="CF49" s="47">
        <f t="shared" si="25"/>
        <v>0</v>
      </c>
      <c r="CG49" s="47">
        <f t="shared" si="25"/>
        <v>0</v>
      </c>
      <c r="CH49" s="47">
        <f t="shared" si="25"/>
        <v>0</v>
      </c>
      <c r="CI49" s="47">
        <f t="shared" si="25"/>
        <v>0</v>
      </c>
      <c r="CJ49" s="47">
        <f>[1]Н0228_1037000158513_04_0_69_!BZ49</f>
        <v>0</v>
      </c>
      <c r="CK49" s="47">
        <v>0</v>
      </c>
      <c r="CL49" s="51">
        <v>0</v>
      </c>
      <c r="CM49" s="51">
        <v>0</v>
      </c>
      <c r="CN49" s="51">
        <v>0</v>
      </c>
      <c r="CO49" s="47">
        <v>0</v>
      </c>
      <c r="CP49" s="47">
        <f>[1]Н0228_1037000158513_04_0_69_!CD49</f>
        <v>0</v>
      </c>
      <c r="CQ49" s="47">
        <f>CJ49</f>
        <v>0</v>
      </c>
      <c r="CR49" s="47">
        <f t="shared" ref="CR49:CW55" si="26">CK49</f>
        <v>0</v>
      </c>
      <c r="CS49" s="47">
        <f t="shared" si="26"/>
        <v>0</v>
      </c>
      <c r="CT49" s="47">
        <f t="shared" si="26"/>
        <v>0</v>
      </c>
      <c r="CU49" s="47">
        <f t="shared" si="26"/>
        <v>0</v>
      </c>
      <c r="CV49" s="47">
        <f t="shared" si="26"/>
        <v>0</v>
      </c>
      <c r="CW49" s="47">
        <f t="shared" si="26"/>
        <v>0</v>
      </c>
      <c r="CX49" s="45">
        <f t="shared" si="16"/>
        <v>0</v>
      </c>
      <c r="CY49" s="45">
        <f t="shared" si="16"/>
        <v>0</v>
      </c>
      <c r="CZ49" s="45">
        <f t="shared" si="16"/>
        <v>0</v>
      </c>
      <c r="DA49" s="45">
        <f t="shared" si="16"/>
        <v>0</v>
      </c>
      <c r="DB49" s="45">
        <f t="shared" si="16"/>
        <v>0</v>
      </c>
      <c r="DC49" s="45">
        <f t="shared" si="16"/>
        <v>0</v>
      </c>
      <c r="DD49" s="45">
        <f t="shared" si="16"/>
        <v>329</v>
      </c>
      <c r="DE49" s="45">
        <f t="shared" si="16"/>
        <v>0</v>
      </c>
      <c r="DF49" s="45">
        <f t="shared" si="16"/>
        <v>0</v>
      </c>
      <c r="DG49" s="45">
        <f t="shared" si="16"/>
        <v>0</v>
      </c>
      <c r="DH49" s="45">
        <f t="shared" si="16"/>
        <v>0</v>
      </c>
      <c r="DI49" s="45">
        <f t="shared" si="16"/>
        <v>0</v>
      </c>
      <c r="DJ49" s="45">
        <f t="shared" si="16"/>
        <v>0</v>
      </c>
      <c r="DK49" s="45">
        <f t="shared" si="16"/>
        <v>329</v>
      </c>
      <c r="DL49" s="51" t="str">
        <f>IF([1]Н0228_1037000158513_02_0_69_!DC48="","",[1]Н0228_1037000158513_02_0_69_!DC48)</f>
        <v>нд</v>
      </c>
    </row>
    <row r="50" spans="1:116" ht="31.5" x14ac:dyDescent="0.25">
      <c r="A50" s="49" t="str">
        <f>[1]Н0228_1037000158513_02_0_69_!A49</f>
        <v>1.2.1.2</v>
      </c>
      <c r="B50" s="50" t="str">
        <f>[1]Н0228_1037000158513_02_0_69_!B49</f>
        <v>Установка системы телемеханики и диспетчеризации</v>
      </c>
      <c r="C50" s="49" t="str">
        <f>[1]Н0228_1037000158513_02_0_69_!C49</f>
        <v>J_000006089</v>
      </c>
      <c r="D50" s="51">
        <f t="shared" si="4"/>
        <v>0</v>
      </c>
      <c r="E50" s="51">
        <f t="shared" si="4"/>
        <v>0</v>
      </c>
      <c r="F50" s="51">
        <f t="shared" si="4"/>
        <v>0</v>
      </c>
      <c r="G50" s="51">
        <f t="shared" si="4"/>
        <v>0</v>
      </c>
      <c r="H50" s="51">
        <f t="shared" si="4"/>
        <v>0</v>
      </c>
      <c r="I50" s="51">
        <f t="shared" si="4"/>
        <v>0</v>
      </c>
      <c r="J50" s="51">
        <f t="shared" si="4"/>
        <v>21</v>
      </c>
      <c r="K50" s="51">
        <f t="shared" si="4"/>
        <v>0</v>
      </c>
      <c r="L50" s="51">
        <f t="shared" si="4"/>
        <v>0</v>
      </c>
      <c r="M50" s="51">
        <f t="shared" si="4"/>
        <v>0</v>
      </c>
      <c r="N50" s="51">
        <f t="shared" si="4"/>
        <v>0</v>
      </c>
      <c r="O50" s="51">
        <f t="shared" si="4"/>
        <v>0</v>
      </c>
      <c r="P50" s="51">
        <f t="shared" si="4"/>
        <v>0</v>
      </c>
      <c r="Q50" s="51">
        <f t="shared" si="4"/>
        <v>11</v>
      </c>
      <c r="R50" s="51">
        <v>0</v>
      </c>
      <c r="S50" s="51">
        <v>0</v>
      </c>
      <c r="T50" s="51">
        <v>0</v>
      </c>
      <c r="U50" s="51">
        <v>0</v>
      </c>
      <c r="V50" s="51">
        <v>0</v>
      </c>
      <c r="W50" s="51">
        <v>0</v>
      </c>
      <c r="X50" s="51">
        <v>0</v>
      </c>
      <c r="Y50" s="51">
        <v>0</v>
      </c>
      <c r="Z50" s="51">
        <v>0</v>
      </c>
      <c r="AA50" s="51">
        <v>0</v>
      </c>
      <c r="AB50" s="51">
        <v>0</v>
      </c>
      <c r="AC50" s="51">
        <v>0</v>
      </c>
      <c r="AD50" s="51">
        <v>0</v>
      </c>
      <c r="AE50" s="51">
        <v>0</v>
      </c>
      <c r="AF50" s="47">
        <f>[1]Н0228_1037000158513_04_0_69_!V50</f>
        <v>0</v>
      </c>
      <c r="AG50" s="47">
        <v>0</v>
      </c>
      <c r="AH50" s="51">
        <v>0</v>
      </c>
      <c r="AI50" s="51">
        <v>0</v>
      </c>
      <c r="AJ50" s="51">
        <v>0</v>
      </c>
      <c r="AK50" s="47">
        <v>0</v>
      </c>
      <c r="AL50" s="47">
        <f>[1]Н0228_1037000158513_04_0_69_!Z50</f>
        <v>5</v>
      </c>
      <c r="AM50" s="47">
        <v>0</v>
      </c>
      <c r="AN50" s="47">
        <v>0</v>
      </c>
      <c r="AO50" s="47">
        <v>0</v>
      </c>
      <c r="AP50" s="47">
        <v>0</v>
      </c>
      <c r="AQ50" s="47">
        <v>0</v>
      </c>
      <c r="AR50" s="47">
        <v>0</v>
      </c>
      <c r="AS50" s="47">
        <v>5</v>
      </c>
      <c r="AT50" s="47">
        <f>[1]Н0228_1037000158513_04_0_69_!AJ50</f>
        <v>0</v>
      </c>
      <c r="AU50" s="47">
        <v>0</v>
      </c>
      <c r="AV50" s="51">
        <v>0</v>
      </c>
      <c r="AW50" s="51">
        <v>0</v>
      </c>
      <c r="AX50" s="51">
        <v>0</v>
      </c>
      <c r="AY50" s="47">
        <v>0</v>
      </c>
      <c r="AZ50" s="47">
        <f>[1]Н0228_1037000158513_04_0_69_!AN50</f>
        <v>5</v>
      </c>
      <c r="BA50" s="47">
        <v>0</v>
      </c>
      <c r="BB50" s="47">
        <v>0</v>
      </c>
      <c r="BC50" s="47">
        <v>0</v>
      </c>
      <c r="BD50" s="47">
        <v>0</v>
      </c>
      <c r="BE50" s="47">
        <v>0</v>
      </c>
      <c r="BF50" s="47">
        <v>0</v>
      </c>
      <c r="BG50" s="47">
        <v>0</v>
      </c>
      <c r="BH50" s="47">
        <f>[1]Н0228_1037000158513_04_0_69_!AX50</f>
        <v>0</v>
      </c>
      <c r="BI50" s="47">
        <v>0</v>
      </c>
      <c r="BJ50" s="47">
        <v>0</v>
      </c>
      <c r="BK50" s="47">
        <v>0</v>
      </c>
      <c r="BL50" s="47">
        <v>0</v>
      </c>
      <c r="BM50" s="47">
        <v>0</v>
      </c>
      <c r="BN50" s="47">
        <f>[1]Н0228_1037000158513_04_0_69_!BB50</f>
        <v>0</v>
      </c>
      <c r="BO50" s="47">
        <f t="shared" ref="BO50:BO55" si="27">BH50</f>
        <v>0</v>
      </c>
      <c r="BP50" s="47">
        <f t="shared" si="24"/>
        <v>0</v>
      </c>
      <c r="BQ50" s="47">
        <f t="shared" si="24"/>
        <v>0</v>
      </c>
      <c r="BR50" s="47">
        <f t="shared" si="24"/>
        <v>0</v>
      </c>
      <c r="BS50" s="47">
        <f t="shared" si="24"/>
        <v>0</v>
      </c>
      <c r="BT50" s="47">
        <f t="shared" si="24"/>
        <v>0</v>
      </c>
      <c r="BU50" s="47">
        <f>[1]Н0228_1037000158513_04_0_69_!BI50</f>
        <v>0</v>
      </c>
      <c r="BV50" s="47">
        <f>[1]Н0228_1037000158513_04_0_69_!BL50</f>
        <v>0</v>
      </c>
      <c r="BW50" s="47">
        <v>0</v>
      </c>
      <c r="BX50" s="51">
        <v>0</v>
      </c>
      <c r="BY50" s="51">
        <v>0</v>
      </c>
      <c r="BZ50" s="51">
        <v>0</v>
      </c>
      <c r="CA50" s="47">
        <v>0</v>
      </c>
      <c r="CB50" s="47">
        <f>[1]Н0228_1037000158513_04_0_69_!BP50</f>
        <v>5</v>
      </c>
      <c r="CC50" s="47">
        <f t="shared" ref="CC50:CC55" si="28">BV50</f>
        <v>0</v>
      </c>
      <c r="CD50" s="47">
        <f t="shared" si="25"/>
        <v>0</v>
      </c>
      <c r="CE50" s="47">
        <f t="shared" si="25"/>
        <v>0</v>
      </c>
      <c r="CF50" s="47">
        <f t="shared" si="25"/>
        <v>0</v>
      </c>
      <c r="CG50" s="47">
        <f t="shared" si="25"/>
        <v>0</v>
      </c>
      <c r="CH50" s="47">
        <f t="shared" si="25"/>
        <v>0</v>
      </c>
      <c r="CI50" s="47">
        <v>0</v>
      </c>
      <c r="CJ50" s="47">
        <f>[1]Н0228_1037000158513_04_0_69_!BZ50</f>
        <v>0</v>
      </c>
      <c r="CK50" s="47">
        <v>0</v>
      </c>
      <c r="CL50" s="51">
        <v>0</v>
      </c>
      <c r="CM50" s="51">
        <v>0</v>
      </c>
      <c r="CN50" s="51">
        <v>0</v>
      </c>
      <c r="CO50" s="47">
        <v>0</v>
      </c>
      <c r="CP50" s="47">
        <f>[1]Н0228_1037000158513_04_0_69_!CD50</f>
        <v>6</v>
      </c>
      <c r="CQ50" s="47">
        <f t="shared" ref="CQ50:CQ55" si="29">CJ50</f>
        <v>0</v>
      </c>
      <c r="CR50" s="47">
        <f t="shared" si="26"/>
        <v>0</v>
      </c>
      <c r="CS50" s="47">
        <f t="shared" si="26"/>
        <v>0</v>
      </c>
      <c r="CT50" s="47">
        <f t="shared" si="26"/>
        <v>0</v>
      </c>
      <c r="CU50" s="47">
        <f t="shared" si="26"/>
        <v>0</v>
      </c>
      <c r="CV50" s="47">
        <f t="shared" si="26"/>
        <v>0</v>
      </c>
      <c r="CW50" s="47">
        <f t="shared" si="26"/>
        <v>6</v>
      </c>
      <c r="CX50" s="45">
        <f t="shared" si="16"/>
        <v>0</v>
      </c>
      <c r="CY50" s="45">
        <f t="shared" si="16"/>
        <v>0</v>
      </c>
      <c r="CZ50" s="45">
        <f t="shared" si="16"/>
        <v>0</v>
      </c>
      <c r="DA50" s="45">
        <f t="shared" si="16"/>
        <v>0</v>
      </c>
      <c r="DB50" s="45">
        <f t="shared" si="16"/>
        <v>0</v>
      </c>
      <c r="DC50" s="45">
        <f t="shared" si="16"/>
        <v>0</v>
      </c>
      <c r="DD50" s="45">
        <f t="shared" si="16"/>
        <v>21</v>
      </c>
      <c r="DE50" s="45">
        <f t="shared" si="16"/>
        <v>0</v>
      </c>
      <c r="DF50" s="45">
        <f t="shared" si="16"/>
        <v>0</v>
      </c>
      <c r="DG50" s="45">
        <f t="shared" si="16"/>
        <v>0</v>
      </c>
      <c r="DH50" s="45">
        <f t="shared" si="16"/>
        <v>0</v>
      </c>
      <c r="DI50" s="45">
        <f t="shared" si="16"/>
        <v>0</v>
      </c>
      <c r="DJ50" s="45">
        <f t="shared" si="16"/>
        <v>0</v>
      </c>
      <c r="DK50" s="45">
        <f t="shared" si="16"/>
        <v>11</v>
      </c>
      <c r="DL50" s="51" t="str">
        <f>IF([1]Н0228_1037000158513_02_0_69_!DC49="","",[1]Н0228_1037000158513_02_0_69_!DC49)</f>
        <v>Исключение мероприятий в целях включения более приоритетных проектов</v>
      </c>
    </row>
    <row r="51" spans="1:116" x14ac:dyDescent="0.25">
      <c r="A51" s="49" t="str">
        <f>[1]Н0228_1037000158513_02_0_69_!A50</f>
        <v>1.2.1.2</v>
      </c>
      <c r="B51" s="50" t="str">
        <f>[1]Н0228_1037000158513_02_0_69_!B50</f>
        <v>Реконструкция РП "ЛПК"</v>
      </c>
      <c r="C51" s="49" t="str">
        <f>[1]Н0228_1037000158513_02_0_69_!C50</f>
        <v>J_0000000029</v>
      </c>
      <c r="D51" s="51">
        <f t="shared" si="4"/>
        <v>0</v>
      </c>
      <c r="E51" s="51">
        <f t="shared" si="4"/>
        <v>0</v>
      </c>
      <c r="F51" s="51">
        <f t="shared" si="4"/>
        <v>0</v>
      </c>
      <c r="G51" s="51">
        <f t="shared" si="4"/>
        <v>0</v>
      </c>
      <c r="H51" s="51">
        <f t="shared" si="4"/>
        <v>0</v>
      </c>
      <c r="I51" s="51">
        <f t="shared" si="4"/>
        <v>0</v>
      </c>
      <c r="J51" s="51">
        <f t="shared" si="4"/>
        <v>1</v>
      </c>
      <c r="K51" s="51">
        <f t="shared" si="4"/>
        <v>0</v>
      </c>
      <c r="L51" s="51">
        <f t="shared" si="4"/>
        <v>0</v>
      </c>
      <c r="M51" s="51">
        <f t="shared" si="4"/>
        <v>0</v>
      </c>
      <c r="N51" s="51">
        <f t="shared" si="4"/>
        <v>0</v>
      </c>
      <c r="O51" s="51">
        <f t="shared" si="4"/>
        <v>0</v>
      </c>
      <c r="P51" s="51">
        <f t="shared" si="4"/>
        <v>0</v>
      </c>
      <c r="Q51" s="51">
        <f t="shared" si="4"/>
        <v>1</v>
      </c>
      <c r="R51" s="51">
        <v>0</v>
      </c>
      <c r="S51" s="51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47">
        <f>[1]Н0228_1037000158513_04_0_69_!V51</f>
        <v>0</v>
      </c>
      <c r="AG51" s="47">
        <v>0</v>
      </c>
      <c r="AH51" s="51">
        <v>0</v>
      </c>
      <c r="AI51" s="51">
        <v>0</v>
      </c>
      <c r="AJ51" s="51">
        <v>0</v>
      </c>
      <c r="AK51" s="47">
        <v>0</v>
      </c>
      <c r="AL51" s="47">
        <f>[1]Н0228_1037000158513_04_0_69_!Z51</f>
        <v>1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1</v>
      </c>
      <c r="AT51" s="47">
        <f>[1]Н0228_1037000158513_04_0_69_!AJ51</f>
        <v>0</v>
      </c>
      <c r="AU51" s="47">
        <v>0</v>
      </c>
      <c r="AV51" s="51">
        <v>0</v>
      </c>
      <c r="AW51" s="51">
        <v>0</v>
      </c>
      <c r="AX51" s="51">
        <v>0</v>
      </c>
      <c r="AY51" s="47">
        <v>0</v>
      </c>
      <c r="AZ51" s="47">
        <f>[1]Н0228_1037000158513_04_0_69_!AN51</f>
        <v>0</v>
      </c>
      <c r="BA51" s="47">
        <v>0</v>
      </c>
      <c r="BB51" s="47">
        <v>0</v>
      </c>
      <c r="BC51" s="47">
        <v>0</v>
      </c>
      <c r="BD51" s="47">
        <v>0</v>
      </c>
      <c r="BE51" s="47">
        <v>0</v>
      </c>
      <c r="BF51" s="47">
        <v>0</v>
      </c>
      <c r="BG51" s="47">
        <v>0</v>
      </c>
      <c r="BH51" s="47">
        <f>[1]Н0228_1037000158513_04_0_69_!AX51</f>
        <v>0</v>
      </c>
      <c r="BI51" s="47">
        <v>0</v>
      </c>
      <c r="BJ51" s="47">
        <v>0</v>
      </c>
      <c r="BK51" s="47">
        <v>0</v>
      </c>
      <c r="BL51" s="47">
        <v>0</v>
      </c>
      <c r="BM51" s="47">
        <v>0</v>
      </c>
      <c r="BN51" s="47">
        <f>[1]Н0228_1037000158513_04_0_69_!BB51</f>
        <v>0</v>
      </c>
      <c r="BO51" s="47">
        <f t="shared" si="27"/>
        <v>0</v>
      </c>
      <c r="BP51" s="47">
        <f t="shared" si="24"/>
        <v>0</v>
      </c>
      <c r="BQ51" s="47">
        <f t="shared" si="24"/>
        <v>0</v>
      </c>
      <c r="BR51" s="47">
        <f t="shared" si="24"/>
        <v>0</v>
      </c>
      <c r="BS51" s="47">
        <f t="shared" si="24"/>
        <v>0</v>
      </c>
      <c r="BT51" s="47">
        <f t="shared" si="24"/>
        <v>0</v>
      </c>
      <c r="BU51" s="47">
        <f>[1]Н0228_1037000158513_04_0_69_!BI51</f>
        <v>0</v>
      </c>
      <c r="BV51" s="47">
        <f>[1]Н0228_1037000158513_04_0_69_!BL51</f>
        <v>0</v>
      </c>
      <c r="BW51" s="47">
        <v>0</v>
      </c>
      <c r="BX51" s="51">
        <v>0</v>
      </c>
      <c r="BY51" s="51">
        <v>0</v>
      </c>
      <c r="BZ51" s="51">
        <v>0</v>
      </c>
      <c r="CA51" s="47">
        <v>0</v>
      </c>
      <c r="CB51" s="47">
        <f>[1]Н0228_1037000158513_04_0_69_!BP51</f>
        <v>0</v>
      </c>
      <c r="CC51" s="47">
        <f t="shared" si="28"/>
        <v>0</v>
      </c>
      <c r="CD51" s="47">
        <f t="shared" si="25"/>
        <v>0</v>
      </c>
      <c r="CE51" s="47">
        <f t="shared" si="25"/>
        <v>0</v>
      </c>
      <c r="CF51" s="47">
        <f t="shared" si="25"/>
        <v>0</v>
      </c>
      <c r="CG51" s="47">
        <f t="shared" si="25"/>
        <v>0</v>
      </c>
      <c r="CH51" s="47">
        <f t="shared" si="25"/>
        <v>0</v>
      </c>
      <c r="CI51" s="47">
        <f t="shared" si="25"/>
        <v>0</v>
      </c>
      <c r="CJ51" s="47">
        <f>[1]Н0228_1037000158513_04_0_69_!BZ51</f>
        <v>0</v>
      </c>
      <c r="CK51" s="47">
        <v>0</v>
      </c>
      <c r="CL51" s="51">
        <v>0</v>
      </c>
      <c r="CM51" s="51">
        <v>0</v>
      </c>
      <c r="CN51" s="51">
        <v>0</v>
      </c>
      <c r="CO51" s="47">
        <v>0</v>
      </c>
      <c r="CP51" s="47">
        <f>[1]Н0228_1037000158513_04_0_69_!CD51</f>
        <v>0</v>
      </c>
      <c r="CQ51" s="47">
        <f t="shared" si="29"/>
        <v>0</v>
      </c>
      <c r="CR51" s="47">
        <f t="shared" si="26"/>
        <v>0</v>
      </c>
      <c r="CS51" s="47">
        <f t="shared" si="26"/>
        <v>0</v>
      </c>
      <c r="CT51" s="47">
        <f t="shared" si="26"/>
        <v>0</v>
      </c>
      <c r="CU51" s="47">
        <f t="shared" si="26"/>
        <v>0</v>
      </c>
      <c r="CV51" s="47">
        <f t="shared" si="26"/>
        <v>0</v>
      </c>
      <c r="CW51" s="47">
        <f t="shared" si="26"/>
        <v>0</v>
      </c>
      <c r="CX51" s="45">
        <f t="shared" si="16"/>
        <v>0</v>
      </c>
      <c r="CY51" s="45">
        <f t="shared" si="16"/>
        <v>0</v>
      </c>
      <c r="CZ51" s="45">
        <f t="shared" si="16"/>
        <v>0</v>
      </c>
      <c r="DA51" s="45">
        <f t="shared" si="16"/>
        <v>0</v>
      </c>
      <c r="DB51" s="45">
        <f t="shared" si="16"/>
        <v>0</v>
      </c>
      <c r="DC51" s="45">
        <f t="shared" si="16"/>
        <v>0</v>
      </c>
      <c r="DD51" s="45">
        <f t="shared" si="16"/>
        <v>1</v>
      </c>
      <c r="DE51" s="45">
        <f t="shared" si="16"/>
        <v>0</v>
      </c>
      <c r="DF51" s="45">
        <f t="shared" si="16"/>
        <v>0</v>
      </c>
      <c r="DG51" s="45">
        <f t="shared" si="16"/>
        <v>0</v>
      </c>
      <c r="DH51" s="45">
        <f t="shared" si="16"/>
        <v>0</v>
      </c>
      <c r="DI51" s="45">
        <f t="shared" si="16"/>
        <v>0</v>
      </c>
      <c r="DJ51" s="45">
        <f t="shared" si="16"/>
        <v>0</v>
      </c>
      <c r="DK51" s="45">
        <f t="shared" si="16"/>
        <v>1</v>
      </c>
      <c r="DL51" s="51" t="str">
        <f>IF([1]Н0228_1037000158513_02_0_69_!DC50="","",[1]Н0228_1037000158513_02_0_69_!DC50)</f>
        <v>нд</v>
      </c>
    </row>
    <row r="52" spans="1:116" x14ac:dyDescent="0.25">
      <c r="A52" s="49" t="str">
        <f>[1]Н0228_1037000158513_02_0_69_!A51</f>
        <v>1.2.1.2</v>
      </c>
      <c r="B52" s="50" t="str">
        <f>[1]Н0228_1037000158513_02_0_69_!B51</f>
        <v>Реконструкция РП "Сибкартель"</v>
      </c>
      <c r="C52" s="49" t="str">
        <f>[1]Н0228_1037000158513_02_0_69_!C51</f>
        <v>J_0000000030</v>
      </c>
      <c r="D52" s="51">
        <f t="shared" si="4"/>
        <v>0</v>
      </c>
      <c r="E52" s="51">
        <f t="shared" si="4"/>
        <v>0</v>
      </c>
      <c r="F52" s="51">
        <f t="shared" si="4"/>
        <v>0</v>
      </c>
      <c r="G52" s="51">
        <f t="shared" si="4"/>
        <v>0</v>
      </c>
      <c r="H52" s="51">
        <f t="shared" si="4"/>
        <v>0</v>
      </c>
      <c r="I52" s="51">
        <f t="shared" si="4"/>
        <v>0</v>
      </c>
      <c r="J52" s="51">
        <f t="shared" si="4"/>
        <v>1</v>
      </c>
      <c r="K52" s="51">
        <f t="shared" si="4"/>
        <v>0</v>
      </c>
      <c r="L52" s="51">
        <f t="shared" si="4"/>
        <v>0</v>
      </c>
      <c r="M52" s="51">
        <f t="shared" si="4"/>
        <v>0</v>
      </c>
      <c r="N52" s="51">
        <f t="shared" si="4"/>
        <v>0</v>
      </c>
      <c r="O52" s="51">
        <f t="shared" si="4"/>
        <v>0</v>
      </c>
      <c r="P52" s="51">
        <f t="shared" si="4"/>
        <v>0</v>
      </c>
      <c r="Q52" s="51">
        <f t="shared" si="4"/>
        <v>0</v>
      </c>
      <c r="R52" s="51">
        <v>0</v>
      </c>
      <c r="S52" s="51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47">
        <f>[1]Н0228_1037000158513_04_0_69_!V52</f>
        <v>0</v>
      </c>
      <c r="AG52" s="47">
        <v>0</v>
      </c>
      <c r="AH52" s="51">
        <v>0</v>
      </c>
      <c r="AI52" s="51">
        <v>0</v>
      </c>
      <c r="AJ52" s="51">
        <v>0</v>
      </c>
      <c r="AK52" s="47">
        <v>0</v>
      </c>
      <c r="AL52" s="47">
        <f>[1]Н0228_1037000158513_04_0_69_!Z52</f>
        <v>0</v>
      </c>
      <c r="AM52" s="47">
        <v>0</v>
      </c>
      <c r="AN52" s="47">
        <v>0</v>
      </c>
      <c r="AO52" s="47">
        <v>0</v>
      </c>
      <c r="AP52" s="47">
        <v>0</v>
      </c>
      <c r="AQ52" s="47">
        <v>0</v>
      </c>
      <c r="AR52" s="47">
        <v>0</v>
      </c>
      <c r="AS52" s="47">
        <v>0</v>
      </c>
      <c r="AT52" s="47">
        <f>[1]Н0228_1037000158513_04_0_69_!AJ52</f>
        <v>0</v>
      </c>
      <c r="AU52" s="47">
        <v>0</v>
      </c>
      <c r="AV52" s="51">
        <v>0</v>
      </c>
      <c r="AW52" s="51">
        <v>0</v>
      </c>
      <c r="AX52" s="51">
        <v>0</v>
      </c>
      <c r="AY52" s="47">
        <v>0</v>
      </c>
      <c r="AZ52" s="47">
        <f>[1]Н0228_1037000158513_04_0_69_!AN52</f>
        <v>1</v>
      </c>
      <c r="BA52" s="47">
        <v>0</v>
      </c>
      <c r="BB52" s="47">
        <v>0</v>
      </c>
      <c r="BC52" s="47">
        <v>0</v>
      </c>
      <c r="BD52" s="47">
        <v>0</v>
      </c>
      <c r="BE52" s="47">
        <v>0</v>
      </c>
      <c r="BF52" s="47">
        <v>0</v>
      </c>
      <c r="BG52" s="47">
        <v>0</v>
      </c>
      <c r="BH52" s="47">
        <v>0</v>
      </c>
      <c r="BI52" s="47">
        <v>0</v>
      </c>
      <c r="BJ52" s="47">
        <v>0</v>
      </c>
      <c r="BK52" s="47">
        <v>0</v>
      </c>
      <c r="BL52" s="47">
        <v>0</v>
      </c>
      <c r="BM52" s="47">
        <v>0</v>
      </c>
      <c r="BN52" s="47">
        <v>0</v>
      </c>
      <c r="BO52" s="47">
        <f t="shared" si="27"/>
        <v>0</v>
      </c>
      <c r="BP52" s="47">
        <f t="shared" si="24"/>
        <v>0</v>
      </c>
      <c r="BQ52" s="47">
        <f t="shared" si="24"/>
        <v>0</v>
      </c>
      <c r="BR52" s="47">
        <f t="shared" si="24"/>
        <v>0</v>
      </c>
      <c r="BS52" s="47">
        <f t="shared" si="24"/>
        <v>0</v>
      </c>
      <c r="BT52" s="47">
        <f t="shared" si="24"/>
        <v>0</v>
      </c>
      <c r="BU52" s="47">
        <f>[1]Н0228_1037000158513_04_0_69_!BI52</f>
        <v>0</v>
      </c>
      <c r="BV52" s="47">
        <f>[1]Н0228_1037000158513_04_0_69_!BL52</f>
        <v>0</v>
      </c>
      <c r="BW52" s="47">
        <v>0</v>
      </c>
      <c r="BX52" s="51">
        <v>0</v>
      </c>
      <c r="BY52" s="51">
        <v>0</v>
      </c>
      <c r="BZ52" s="51">
        <v>0</v>
      </c>
      <c r="CA52" s="47">
        <v>0</v>
      </c>
      <c r="CB52" s="47">
        <f>[1]Н0228_1037000158513_04_0_69_!BP52</f>
        <v>0</v>
      </c>
      <c r="CC52" s="47">
        <f t="shared" si="28"/>
        <v>0</v>
      </c>
      <c r="CD52" s="47">
        <f t="shared" si="25"/>
        <v>0</v>
      </c>
      <c r="CE52" s="47">
        <f t="shared" si="25"/>
        <v>0</v>
      </c>
      <c r="CF52" s="47">
        <f t="shared" si="25"/>
        <v>0</v>
      </c>
      <c r="CG52" s="47">
        <f t="shared" si="25"/>
        <v>0</v>
      </c>
      <c r="CH52" s="47">
        <f t="shared" si="25"/>
        <v>0</v>
      </c>
      <c r="CI52" s="47">
        <f t="shared" si="25"/>
        <v>0</v>
      </c>
      <c r="CJ52" s="47">
        <f>[1]Н0228_1037000158513_04_0_69_!BZ52</f>
        <v>0</v>
      </c>
      <c r="CK52" s="47">
        <v>0</v>
      </c>
      <c r="CL52" s="51">
        <v>0</v>
      </c>
      <c r="CM52" s="51">
        <v>0</v>
      </c>
      <c r="CN52" s="51">
        <v>0</v>
      </c>
      <c r="CO52" s="47">
        <v>0</v>
      </c>
      <c r="CP52" s="47">
        <f>[1]Н0228_1037000158513_04_0_69_!CD52</f>
        <v>0</v>
      </c>
      <c r="CQ52" s="47">
        <f t="shared" si="29"/>
        <v>0</v>
      </c>
      <c r="CR52" s="47">
        <f t="shared" si="26"/>
        <v>0</v>
      </c>
      <c r="CS52" s="47">
        <f t="shared" si="26"/>
        <v>0</v>
      </c>
      <c r="CT52" s="47">
        <f t="shared" si="26"/>
        <v>0</v>
      </c>
      <c r="CU52" s="47">
        <f t="shared" si="26"/>
        <v>0</v>
      </c>
      <c r="CV52" s="47">
        <f t="shared" si="26"/>
        <v>0</v>
      </c>
      <c r="CW52" s="47">
        <f t="shared" si="26"/>
        <v>0</v>
      </c>
      <c r="CX52" s="45">
        <f t="shared" si="16"/>
        <v>0</v>
      </c>
      <c r="CY52" s="45">
        <f t="shared" si="16"/>
        <v>0</v>
      </c>
      <c r="CZ52" s="45">
        <f t="shared" si="16"/>
        <v>0</v>
      </c>
      <c r="DA52" s="45">
        <f t="shared" si="16"/>
        <v>0</v>
      </c>
      <c r="DB52" s="45">
        <f t="shared" si="16"/>
        <v>0</v>
      </c>
      <c r="DC52" s="45">
        <f t="shared" si="16"/>
        <v>0</v>
      </c>
      <c r="DD52" s="45">
        <f t="shared" si="16"/>
        <v>1</v>
      </c>
      <c r="DE52" s="45">
        <f t="shared" si="16"/>
        <v>0</v>
      </c>
      <c r="DF52" s="45">
        <f t="shared" si="16"/>
        <v>0</v>
      </c>
      <c r="DG52" s="45">
        <f t="shared" si="16"/>
        <v>0</v>
      </c>
      <c r="DH52" s="45">
        <f t="shared" si="16"/>
        <v>0</v>
      </c>
      <c r="DI52" s="45">
        <f t="shared" si="16"/>
        <v>0</v>
      </c>
      <c r="DJ52" s="45">
        <f t="shared" si="16"/>
        <v>0</v>
      </c>
      <c r="DK52" s="45">
        <f t="shared" si="16"/>
        <v>0</v>
      </c>
      <c r="DL52" s="51" t="str">
        <f>IF([1]Н0228_1037000158513_02_0_69_!DC51="","",[1]Н0228_1037000158513_02_0_69_!DC51)</f>
        <v>нд</v>
      </c>
    </row>
    <row r="53" spans="1:116" x14ac:dyDescent="0.25">
      <c r="A53" s="49" t="str">
        <f>[1]Н0228_1037000158513_02_0_69_!A52</f>
        <v>1.2.1.2</v>
      </c>
      <c r="B53" s="50" t="str">
        <f>[1]Н0228_1037000158513_02_0_69_!B52</f>
        <v>Реконструкция РП "Фрунзенский"</v>
      </c>
      <c r="C53" s="49" t="str">
        <f>[1]Н0228_1037000158513_02_0_69_!C52</f>
        <v>J_0000000031</v>
      </c>
      <c r="D53" s="51">
        <f t="shared" si="4"/>
        <v>0</v>
      </c>
      <c r="E53" s="51">
        <f t="shared" si="4"/>
        <v>0</v>
      </c>
      <c r="F53" s="51">
        <f t="shared" si="4"/>
        <v>0</v>
      </c>
      <c r="G53" s="51">
        <f t="shared" si="4"/>
        <v>0</v>
      </c>
      <c r="H53" s="51">
        <f t="shared" si="4"/>
        <v>0</v>
      </c>
      <c r="I53" s="51">
        <f t="shared" si="4"/>
        <v>0</v>
      </c>
      <c r="J53" s="51">
        <f t="shared" si="4"/>
        <v>1</v>
      </c>
      <c r="K53" s="51">
        <f t="shared" si="4"/>
        <v>0</v>
      </c>
      <c r="L53" s="51">
        <f t="shared" si="4"/>
        <v>0</v>
      </c>
      <c r="M53" s="51">
        <f t="shared" si="4"/>
        <v>0</v>
      </c>
      <c r="N53" s="51">
        <f t="shared" si="4"/>
        <v>0</v>
      </c>
      <c r="O53" s="51">
        <f t="shared" si="4"/>
        <v>0</v>
      </c>
      <c r="P53" s="51">
        <f t="shared" si="4"/>
        <v>0</v>
      </c>
      <c r="Q53" s="51">
        <f t="shared" si="4"/>
        <v>1</v>
      </c>
      <c r="R53" s="51">
        <v>0</v>
      </c>
      <c r="S53" s="51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47">
        <f>[1]Н0228_1037000158513_04_0_69_!V53</f>
        <v>0</v>
      </c>
      <c r="AG53" s="47">
        <v>0</v>
      </c>
      <c r="AH53" s="51">
        <v>0</v>
      </c>
      <c r="AI53" s="51">
        <v>0</v>
      </c>
      <c r="AJ53" s="51">
        <v>0</v>
      </c>
      <c r="AK53" s="47">
        <v>0</v>
      </c>
      <c r="AL53" s="47">
        <f>[1]Н0228_1037000158513_04_0_69_!Z53</f>
        <v>0</v>
      </c>
      <c r="AM53" s="47">
        <v>0</v>
      </c>
      <c r="AN53" s="47">
        <v>0</v>
      </c>
      <c r="AO53" s="47">
        <v>0</v>
      </c>
      <c r="AP53" s="47">
        <v>0</v>
      </c>
      <c r="AQ53" s="47">
        <v>0</v>
      </c>
      <c r="AR53" s="47">
        <v>0</v>
      </c>
      <c r="AS53" s="47">
        <v>0</v>
      </c>
      <c r="AT53" s="47">
        <f>[1]Н0228_1037000158513_04_0_69_!AJ53</f>
        <v>0</v>
      </c>
      <c r="AU53" s="47">
        <v>0</v>
      </c>
      <c r="AV53" s="51">
        <v>0</v>
      </c>
      <c r="AW53" s="51">
        <v>0</v>
      </c>
      <c r="AX53" s="51">
        <v>0</v>
      </c>
      <c r="AY53" s="47">
        <v>0</v>
      </c>
      <c r="AZ53" s="47">
        <f>[1]Н0228_1037000158513_04_0_69_!AN53</f>
        <v>0</v>
      </c>
      <c r="BA53" s="47">
        <v>0</v>
      </c>
      <c r="BB53" s="47">
        <v>0</v>
      </c>
      <c r="BC53" s="47">
        <v>0</v>
      </c>
      <c r="BD53" s="47">
        <v>0</v>
      </c>
      <c r="BE53" s="47">
        <v>0</v>
      </c>
      <c r="BF53" s="47">
        <v>0</v>
      </c>
      <c r="BG53" s="47">
        <v>0</v>
      </c>
      <c r="BH53" s="47">
        <f>[1]Н0228_1037000158513_04_0_69_!AX53</f>
        <v>0</v>
      </c>
      <c r="BI53" s="47">
        <v>0</v>
      </c>
      <c r="BJ53" s="47">
        <v>0</v>
      </c>
      <c r="BK53" s="47">
        <v>0</v>
      </c>
      <c r="BL53" s="47">
        <v>0</v>
      </c>
      <c r="BM53" s="47">
        <v>0</v>
      </c>
      <c r="BN53" s="47">
        <f>[1]Н0228_1037000158513_04_0_69_!BB53</f>
        <v>0</v>
      </c>
      <c r="BO53" s="47">
        <f t="shared" si="27"/>
        <v>0</v>
      </c>
      <c r="BP53" s="47">
        <f t="shared" si="24"/>
        <v>0</v>
      </c>
      <c r="BQ53" s="47">
        <f t="shared" si="24"/>
        <v>0</v>
      </c>
      <c r="BR53" s="47">
        <f t="shared" si="24"/>
        <v>0</v>
      </c>
      <c r="BS53" s="47">
        <f t="shared" si="24"/>
        <v>0</v>
      </c>
      <c r="BT53" s="47">
        <f t="shared" si="24"/>
        <v>0</v>
      </c>
      <c r="BU53" s="47">
        <f>[1]Н0228_1037000158513_04_0_69_!BI53</f>
        <v>0</v>
      </c>
      <c r="BV53" s="47">
        <f>[1]Н0228_1037000158513_04_0_69_!BL53</f>
        <v>0</v>
      </c>
      <c r="BW53" s="47">
        <v>0</v>
      </c>
      <c r="BX53" s="51">
        <v>0</v>
      </c>
      <c r="BY53" s="51">
        <v>0</v>
      </c>
      <c r="BZ53" s="51">
        <v>0</v>
      </c>
      <c r="CA53" s="47">
        <v>0</v>
      </c>
      <c r="CB53" s="47">
        <f>[1]Н0228_1037000158513_04_0_69_!BP53</f>
        <v>0</v>
      </c>
      <c r="CC53" s="47">
        <f t="shared" si="28"/>
        <v>0</v>
      </c>
      <c r="CD53" s="47">
        <f t="shared" si="25"/>
        <v>0</v>
      </c>
      <c r="CE53" s="47">
        <f t="shared" si="25"/>
        <v>0</v>
      </c>
      <c r="CF53" s="47">
        <f t="shared" si="25"/>
        <v>0</v>
      </c>
      <c r="CG53" s="47">
        <f t="shared" si="25"/>
        <v>0</v>
      </c>
      <c r="CH53" s="47">
        <f t="shared" si="25"/>
        <v>0</v>
      </c>
      <c r="CI53" s="47">
        <f t="shared" si="25"/>
        <v>0</v>
      </c>
      <c r="CJ53" s="47">
        <f>[1]Н0228_1037000158513_04_0_69_!BZ53</f>
        <v>0</v>
      </c>
      <c r="CK53" s="47">
        <v>0</v>
      </c>
      <c r="CL53" s="51">
        <v>0</v>
      </c>
      <c r="CM53" s="51">
        <v>0</v>
      </c>
      <c r="CN53" s="51">
        <v>0</v>
      </c>
      <c r="CO53" s="47">
        <v>0</v>
      </c>
      <c r="CP53" s="47">
        <f>[1]Н0228_1037000158513_04_0_69_!CD53</f>
        <v>1</v>
      </c>
      <c r="CQ53" s="47">
        <f t="shared" si="29"/>
        <v>0</v>
      </c>
      <c r="CR53" s="47">
        <f t="shared" si="26"/>
        <v>0</v>
      </c>
      <c r="CS53" s="47">
        <f t="shared" si="26"/>
        <v>0</v>
      </c>
      <c r="CT53" s="47">
        <f t="shared" si="26"/>
        <v>0</v>
      </c>
      <c r="CU53" s="47">
        <f t="shared" si="26"/>
        <v>0</v>
      </c>
      <c r="CV53" s="47">
        <f t="shared" si="26"/>
        <v>0</v>
      </c>
      <c r="CW53" s="47">
        <f t="shared" si="26"/>
        <v>1</v>
      </c>
      <c r="CX53" s="45">
        <f t="shared" si="16"/>
        <v>0</v>
      </c>
      <c r="CY53" s="45">
        <f t="shared" si="16"/>
        <v>0</v>
      </c>
      <c r="CZ53" s="45">
        <f t="shared" si="16"/>
        <v>0</v>
      </c>
      <c r="DA53" s="45">
        <f t="shared" si="16"/>
        <v>0</v>
      </c>
      <c r="DB53" s="45">
        <f t="shared" si="16"/>
        <v>0</v>
      </c>
      <c r="DC53" s="45">
        <f t="shared" si="16"/>
        <v>0</v>
      </c>
      <c r="DD53" s="45">
        <f t="shared" si="16"/>
        <v>1</v>
      </c>
      <c r="DE53" s="45">
        <f t="shared" si="16"/>
        <v>0</v>
      </c>
      <c r="DF53" s="45">
        <f t="shared" si="16"/>
        <v>0</v>
      </c>
      <c r="DG53" s="45">
        <f t="shared" si="16"/>
        <v>0</v>
      </c>
      <c r="DH53" s="45">
        <f t="shared" si="16"/>
        <v>0</v>
      </c>
      <c r="DI53" s="45">
        <f t="shared" si="16"/>
        <v>0</v>
      </c>
      <c r="DJ53" s="45">
        <f t="shared" si="16"/>
        <v>0</v>
      </c>
      <c r="DK53" s="45">
        <f t="shared" si="16"/>
        <v>1</v>
      </c>
      <c r="DL53" s="51" t="str">
        <f>IF([1]Н0228_1037000158513_02_0_69_!DC52="","",[1]Н0228_1037000158513_02_0_69_!DC52)</f>
        <v>нд</v>
      </c>
    </row>
    <row r="54" spans="1:116" x14ac:dyDescent="0.25">
      <c r="A54" s="49" t="str">
        <f>[1]Н0228_1037000158513_02_0_69_!A53</f>
        <v>1.2.1.2</v>
      </c>
      <c r="B54" s="50" t="str">
        <f>[1]Н0228_1037000158513_02_0_69_!B53</f>
        <v>Реконструкция РП "Хлебозавод"</v>
      </c>
      <c r="C54" s="49" t="str">
        <f>[1]Н0228_1037000158513_02_0_69_!C53</f>
        <v>J_0000000033</v>
      </c>
      <c r="D54" s="51">
        <f t="shared" si="4"/>
        <v>0</v>
      </c>
      <c r="E54" s="51">
        <f t="shared" si="4"/>
        <v>0</v>
      </c>
      <c r="F54" s="51">
        <f t="shared" ref="F54:Q69" si="30">SUM(AH54,AV54,BJ54,BX54,CL54)</f>
        <v>0</v>
      </c>
      <c r="G54" s="51">
        <f t="shared" si="30"/>
        <v>0</v>
      </c>
      <c r="H54" s="51">
        <f t="shared" si="30"/>
        <v>0</v>
      </c>
      <c r="I54" s="51">
        <f t="shared" si="30"/>
        <v>0</v>
      </c>
      <c r="J54" s="51">
        <f t="shared" si="30"/>
        <v>1</v>
      </c>
      <c r="K54" s="51">
        <f t="shared" si="30"/>
        <v>0</v>
      </c>
      <c r="L54" s="51">
        <f t="shared" si="30"/>
        <v>0</v>
      </c>
      <c r="M54" s="51">
        <f t="shared" si="30"/>
        <v>0</v>
      </c>
      <c r="N54" s="51">
        <f t="shared" si="30"/>
        <v>0</v>
      </c>
      <c r="O54" s="51">
        <f t="shared" si="30"/>
        <v>0</v>
      </c>
      <c r="P54" s="51">
        <f t="shared" si="30"/>
        <v>0</v>
      </c>
      <c r="Q54" s="51">
        <f t="shared" si="30"/>
        <v>1</v>
      </c>
      <c r="R54" s="51">
        <v>0</v>
      </c>
      <c r="S54" s="51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47">
        <f>[1]Н0228_1037000158513_04_0_69_!V54</f>
        <v>0</v>
      </c>
      <c r="AG54" s="47">
        <v>0</v>
      </c>
      <c r="AH54" s="51">
        <v>0</v>
      </c>
      <c r="AI54" s="51">
        <v>0</v>
      </c>
      <c r="AJ54" s="51">
        <v>0</v>
      </c>
      <c r="AK54" s="47">
        <v>0</v>
      </c>
      <c r="AL54" s="47">
        <f>[1]Н0228_1037000158513_04_0_69_!Z54</f>
        <v>0</v>
      </c>
      <c r="AM54" s="47">
        <v>0</v>
      </c>
      <c r="AN54" s="47">
        <v>0</v>
      </c>
      <c r="AO54" s="47"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f>[1]Н0228_1037000158513_04_0_69_!AJ54</f>
        <v>0</v>
      </c>
      <c r="AU54" s="47">
        <v>0</v>
      </c>
      <c r="AV54" s="51">
        <v>0</v>
      </c>
      <c r="AW54" s="51">
        <v>0</v>
      </c>
      <c r="AX54" s="51">
        <v>0</v>
      </c>
      <c r="AY54" s="47">
        <v>0</v>
      </c>
      <c r="AZ54" s="47">
        <f>[1]Н0228_1037000158513_04_0_69_!AN54</f>
        <v>0</v>
      </c>
      <c r="BA54" s="47">
        <v>0</v>
      </c>
      <c r="BB54" s="47">
        <v>0</v>
      </c>
      <c r="BC54" s="47">
        <v>0</v>
      </c>
      <c r="BD54" s="47">
        <v>0</v>
      </c>
      <c r="BE54" s="47">
        <v>0</v>
      </c>
      <c r="BF54" s="47">
        <v>0</v>
      </c>
      <c r="BG54" s="47">
        <v>0</v>
      </c>
      <c r="BH54" s="47">
        <f>[1]Н0228_1037000158513_04_0_69_!AX54</f>
        <v>0</v>
      </c>
      <c r="BI54" s="47">
        <v>0</v>
      </c>
      <c r="BJ54" s="47">
        <v>0</v>
      </c>
      <c r="BK54" s="47">
        <v>0</v>
      </c>
      <c r="BL54" s="47">
        <v>0</v>
      </c>
      <c r="BM54" s="47">
        <v>0</v>
      </c>
      <c r="BN54" s="47">
        <f>[1]Н0228_1037000158513_04_0_69_!BB54</f>
        <v>1</v>
      </c>
      <c r="BO54" s="47">
        <f t="shared" si="27"/>
        <v>0</v>
      </c>
      <c r="BP54" s="47">
        <f t="shared" si="24"/>
        <v>0</v>
      </c>
      <c r="BQ54" s="47">
        <f t="shared" si="24"/>
        <v>0</v>
      </c>
      <c r="BR54" s="47">
        <f t="shared" si="24"/>
        <v>0</v>
      </c>
      <c r="BS54" s="47">
        <f t="shared" si="24"/>
        <v>0</v>
      </c>
      <c r="BT54" s="47">
        <f t="shared" si="24"/>
        <v>0</v>
      </c>
      <c r="BU54" s="47">
        <f>[1]Н0228_1037000158513_04_0_69_!BI54</f>
        <v>1</v>
      </c>
      <c r="BV54" s="47">
        <f>[1]Н0228_1037000158513_04_0_69_!BL54</f>
        <v>0</v>
      </c>
      <c r="BW54" s="47">
        <v>0</v>
      </c>
      <c r="BX54" s="51">
        <v>0</v>
      </c>
      <c r="BY54" s="51">
        <v>0</v>
      </c>
      <c r="BZ54" s="51">
        <v>0</v>
      </c>
      <c r="CA54" s="47">
        <v>0</v>
      </c>
      <c r="CB54" s="47">
        <f>[1]Н0228_1037000158513_04_0_69_!BP54</f>
        <v>0</v>
      </c>
      <c r="CC54" s="47">
        <f t="shared" si="28"/>
        <v>0</v>
      </c>
      <c r="CD54" s="47">
        <f t="shared" si="25"/>
        <v>0</v>
      </c>
      <c r="CE54" s="47">
        <f t="shared" si="25"/>
        <v>0</v>
      </c>
      <c r="CF54" s="47">
        <f t="shared" si="25"/>
        <v>0</v>
      </c>
      <c r="CG54" s="47">
        <f t="shared" si="25"/>
        <v>0</v>
      </c>
      <c r="CH54" s="47">
        <f t="shared" si="25"/>
        <v>0</v>
      </c>
      <c r="CI54" s="47">
        <f t="shared" si="25"/>
        <v>0</v>
      </c>
      <c r="CJ54" s="47">
        <f>[1]Н0228_1037000158513_04_0_69_!BZ54</f>
        <v>0</v>
      </c>
      <c r="CK54" s="47">
        <v>0</v>
      </c>
      <c r="CL54" s="51">
        <v>0</v>
      </c>
      <c r="CM54" s="51">
        <v>0</v>
      </c>
      <c r="CN54" s="51">
        <v>0</v>
      </c>
      <c r="CO54" s="47">
        <v>0</v>
      </c>
      <c r="CP54" s="47">
        <f>[1]Н0228_1037000158513_04_0_69_!CD54</f>
        <v>0</v>
      </c>
      <c r="CQ54" s="47">
        <f t="shared" si="29"/>
        <v>0</v>
      </c>
      <c r="CR54" s="47">
        <f t="shared" si="26"/>
        <v>0</v>
      </c>
      <c r="CS54" s="47">
        <f t="shared" si="26"/>
        <v>0</v>
      </c>
      <c r="CT54" s="47">
        <f t="shared" si="26"/>
        <v>0</v>
      </c>
      <c r="CU54" s="47">
        <f t="shared" si="26"/>
        <v>0</v>
      </c>
      <c r="CV54" s="47">
        <f t="shared" si="26"/>
        <v>0</v>
      </c>
      <c r="CW54" s="47">
        <f t="shared" si="26"/>
        <v>0</v>
      </c>
      <c r="CX54" s="45">
        <f t="shared" si="16"/>
        <v>0</v>
      </c>
      <c r="CY54" s="45">
        <f t="shared" si="16"/>
        <v>0</v>
      </c>
      <c r="CZ54" s="45">
        <f t="shared" si="16"/>
        <v>0</v>
      </c>
      <c r="DA54" s="45">
        <f t="shared" si="16"/>
        <v>0</v>
      </c>
      <c r="DB54" s="45">
        <f t="shared" si="16"/>
        <v>0</v>
      </c>
      <c r="DC54" s="45">
        <f t="shared" si="16"/>
        <v>0</v>
      </c>
      <c r="DD54" s="45">
        <f t="shared" si="16"/>
        <v>1</v>
      </c>
      <c r="DE54" s="45">
        <f t="shared" si="16"/>
        <v>0</v>
      </c>
      <c r="DF54" s="45">
        <f t="shared" si="16"/>
        <v>0</v>
      </c>
      <c r="DG54" s="45">
        <f t="shared" si="16"/>
        <v>0</v>
      </c>
      <c r="DH54" s="45">
        <f t="shared" si="16"/>
        <v>0</v>
      </c>
      <c r="DI54" s="45">
        <f t="shared" si="16"/>
        <v>0</v>
      </c>
      <c r="DJ54" s="45">
        <f t="shared" si="16"/>
        <v>0</v>
      </c>
      <c r="DK54" s="45">
        <f t="shared" si="16"/>
        <v>1</v>
      </c>
      <c r="DL54" s="51" t="str">
        <f>IF([1]Н0228_1037000158513_02_0_69_!DC53="","",[1]Н0228_1037000158513_02_0_69_!DC53)</f>
        <v>нд</v>
      </c>
    </row>
    <row r="55" spans="1:116" ht="31.5" x14ac:dyDescent="0.25">
      <c r="A55" s="49" t="str">
        <f>[1]Н0228_1037000158513_02_0_69_!A54</f>
        <v>1.2.1.2</v>
      </c>
      <c r="B55" s="50" t="str">
        <f>[1]Н0228_1037000158513_02_0_69_!B54</f>
        <v>Реконструкция РП "Черных"</v>
      </c>
      <c r="C55" s="49" t="str">
        <f>[1]Н0228_1037000158513_02_0_69_!C54</f>
        <v>J_0000000032</v>
      </c>
      <c r="D55" s="51">
        <f t="shared" ref="D55:Q70" si="31">SUM(AF55,AT55,BH55,BV55,CJ55)</f>
        <v>0</v>
      </c>
      <c r="E55" s="51">
        <f t="shared" si="31"/>
        <v>0</v>
      </c>
      <c r="F55" s="51">
        <f t="shared" si="30"/>
        <v>0</v>
      </c>
      <c r="G55" s="51">
        <f t="shared" si="30"/>
        <v>0</v>
      </c>
      <c r="H55" s="51">
        <f t="shared" si="30"/>
        <v>0</v>
      </c>
      <c r="I55" s="51">
        <f t="shared" si="30"/>
        <v>0</v>
      </c>
      <c r="J55" s="51">
        <f t="shared" si="30"/>
        <v>1</v>
      </c>
      <c r="K55" s="51">
        <f t="shared" si="30"/>
        <v>0</v>
      </c>
      <c r="L55" s="51">
        <f t="shared" si="30"/>
        <v>0</v>
      </c>
      <c r="M55" s="51">
        <f t="shared" si="30"/>
        <v>0</v>
      </c>
      <c r="N55" s="51">
        <f t="shared" si="30"/>
        <v>0</v>
      </c>
      <c r="O55" s="51">
        <f t="shared" si="30"/>
        <v>0</v>
      </c>
      <c r="P55" s="51">
        <f t="shared" si="30"/>
        <v>0</v>
      </c>
      <c r="Q55" s="51">
        <f t="shared" si="30"/>
        <v>0</v>
      </c>
      <c r="R55" s="51">
        <v>0</v>
      </c>
      <c r="S55" s="51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47">
        <f>[1]Н0228_1037000158513_04_0_69_!V55</f>
        <v>0</v>
      </c>
      <c r="AG55" s="47">
        <v>0</v>
      </c>
      <c r="AH55" s="51">
        <v>0</v>
      </c>
      <c r="AI55" s="51">
        <v>0</v>
      </c>
      <c r="AJ55" s="51">
        <v>0</v>
      </c>
      <c r="AK55" s="47">
        <v>0</v>
      </c>
      <c r="AL55" s="47">
        <f>[1]Н0228_1037000158513_04_0_69_!Z55</f>
        <v>0</v>
      </c>
      <c r="AM55" s="47">
        <v>0</v>
      </c>
      <c r="AN55" s="47">
        <v>0</v>
      </c>
      <c r="AO55" s="47">
        <v>0</v>
      </c>
      <c r="AP55" s="47">
        <v>0</v>
      </c>
      <c r="AQ55" s="47">
        <v>0</v>
      </c>
      <c r="AR55" s="47">
        <v>0</v>
      </c>
      <c r="AS55" s="47">
        <v>0</v>
      </c>
      <c r="AT55" s="47">
        <f>[1]Н0228_1037000158513_04_0_69_!AJ55</f>
        <v>0</v>
      </c>
      <c r="AU55" s="47">
        <v>0</v>
      </c>
      <c r="AV55" s="51">
        <v>0</v>
      </c>
      <c r="AW55" s="51">
        <v>0</v>
      </c>
      <c r="AX55" s="51">
        <v>0</v>
      </c>
      <c r="AY55" s="47">
        <v>0</v>
      </c>
      <c r="AZ55" s="47">
        <f>[1]Н0228_1037000158513_04_0_69_!AN55</f>
        <v>0</v>
      </c>
      <c r="BA55" s="47">
        <v>0</v>
      </c>
      <c r="BB55" s="47">
        <v>0</v>
      </c>
      <c r="BC55" s="47">
        <v>0</v>
      </c>
      <c r="BD55" s="47">
        <v>0</v>
      </c>
      <c r="BE55" s="47">
        <v>0</v>
      </c>
      <c r="BF55" s="47">
        <v>0</v>
      </c>
      <c r="BG55" s="47">
        <v>0</v>
      </c>
      <c r="BH55" s="47">
        <f>[1]Н0228_1037000158513_04_0_69_!AX55</f>
        <v>0</v>
      </c>
      <c r="BI55" s="47">
        <v>0</v>
      </c>
      <c r="BJ55" s="47">
        <v>0</v>
      </c>
      <c r="BK55" s="47">
        <v>0</v>
      </c>
      <c r="BL55" s="47">
        <v>0</v>
      </c>
      <c r="BM55" s="47">
        <v>0</v>
      </c>
      <c r="BN55" s="47">
        <f>[1]Н0228_1037000158513_04_0_69_!BB55</f>
        <v>0</v>
      </c>
      <c r="BO55" s="47">
        <f t="shared" si="27"/>
        <v>0</v>
      </c>
      <c r="BP55" s="47">
        <f t="shared" si="24"/>
        <v>0</v>
      </c>
      <c r="BQ55" s="47">
        <f t="shared" si="24"/>
        <v>0</v>
      </c>
      <c r="BR55" s="47">
        <f t="shared" si="24"/>
        <v>0</v>
      </c>
      <c r="BS55" s="47">
        <f t="shared" si="24"/>
        <v>0</v>
      </c>
      <c r="BT55" s="47">
        <f t="shared" si="24"/>
        <v>0</v>
      </c>
      <c r="BU55" s="47">
        <f>[1]Н0228_1037000158513_04_0_69_!BI55</f>
        <v>0</v>
      </c>
      <c r="BV55" s="47">
        <f>[1]Н0228_1037000158513_04_0_69_!BL55</f>
        <v>0</v>
      </c>
      <c r="BW55" s="47">
        <v>0</v>
      </c>
      <c r="BX55" s="51">
        <v>0</v>
      </c>
      <c r="BY55" s="51">
        <v>0</v>
      </c>
      <c r="BZ55" s="51">
        <v>0</v>
      </c>
      <c r="CA55" s="47">
        <v>0</v>
      </c>
      <c r="CB55" s="47">
        <f>[1]Н0228_1037000158513_04_0_69_!BP55</f>
        <v>1</v>
      </c>
      <c r="CC55" s="47">
        <f t="shared" si="28"/>
        <v>0</v>
      </c>
      <c r="CD55" s="47">
        <f t="shared" si="25"/>
        <v>0</v>
      </c>
      <c r="CE55" s="47">
        <f t="shared" si="25"/>
        <v>0</v>
      </c>
      <c r="CF55" s="47">
        <f t="shared" si="25"/>
        <v>0</v>
      </c>
      <c r="CG55" s="47">
        <f t="shared" si="25"/>
        <v>0</v>
      </c>
      <c r="CH55" s="47">
        <f t="shared" si="25"/>
        <v>0</v>
      </c>
      <c r="CI55" s="47">
        <v>0</v>
      </c>
      <c r="CJ55" s="47">
        <f>[1]Н0228_1037000158513_04_0_69_!BZ55</f>
        <v>0</v>
      </c>
      <c r="CK55" s="47">
        <v>0</v>
      </c>
      <c r="CL55" s="51">
        <v>0</v>
      </c>
      <c r="CM55" s="51">
        <v>0</v>
      </c>
      <c r="CN55" s="51">
        <v>0</v>
      </c>
      <c r="CO55" s="47">
        <v>0</v>
      </c>
      <c r="CP55" s="47">
        <f>[1]Н0228_1037000158513_04_0_69_!CD55</f>
        <v>0</v>
      </c>
      <c r="CQ55" s="47">
        <f t="shared" si="29"/>
        <v>0</v>
      </c>
      <c r="CR55" s="47">
        <f t="shared" si="26"/>
        <v>0</v>
      </c>
      <c r="CS55" s="47">
        <f t="shared" si="26"/>
        <v>0</v>
      </c>
      <c r="CT55" s="47">
        <f t="shared" si="26"/>
        <v>0</v>
      </c>
      <c r="CU55" s="47">
        <f t="shared" si="26"/>
        <v>0</v>
      </c>
      <c r="CV55" s="47">
        <f t="shared" si="26"/>
        <v>0</v>
      </c>
      <c r="CW55" s="47">
        <f t="shared" si="26"/>
        <v>0</v>
      </c>
      <c r="CX55" s="45">
        <f t="shared" si="16"/>
        <v>0</v>
      </c>
      <c r="CY55" s="45">
        <f t="shared" si="16"/>
        <v>0</v>
      </c>
      <c r="CZ55" s="45">
        <f t="shared" si="16"/>
        <v>0</v>
      </c>
      <c r="DA55" s="45">
        <f t="shared" ref="DA55:DK125" si="32">SUM(AI55,AW55,BK55,BY55,CM55)</f>
        <v>0</v>
      </c>
      <c r="DB55" s="45">
        <f t="shared" si="32"/>
        <v>0</v>
      </c>
      <c r="DC55" s="45">
        <f t="shared" si="32"/>
        <v>0</v>
      </c>
      <c r="DD55" s="45">
        <f t="shared" si="32"/>
        <v>1</v>
      </c>
      <c r="DE55" s="45">
        <f t="shared" si="32"/>
        <v>0</v>
      </c>
      <c r="DF55" s="45">
        <f t="shared" si="32"/>
        <v>0</v>
      </c>
      <c r="DG55" s="45">
        <f t="shared" si="32"/>
        <v>0</v>
      </c>
      <c r="DH55" s="45">
        <f t="shared" si="32"/>
        <v>0</v>
      </c>
      <c r="DI55" s="45">
        <f t="shared" si="32"/>
        <v>0</v>
      </c>
      <c r="DJ55" s="45">
        <f t="shared" si="32"/>
        <v>0</v>
      </c>
      <c r="DK55" s="45">
        <f t="shared" si="32"/>
        <v>0</v>
      </c>
      <c r="DL55" s="51" t="str">
        <f>IF([1]Н0228_1037000158513_02_0_69_!DC54="","",[1]Н0228_1037000158513_02_0_69_!DC54)</f>
        <v>Исключение мероприятий в целях включения более приоритетных проектов</v>
      </c>
    </row>
    <row r="56" spans="1:116" s="48" customFormat="1" ht="47.25" x14ac:dyDescent="0.25">
      <c r="A56" s="43" t="str">
        <f>[1]Н0228_1037000158513_02_0_69_!A55</f>
        <v>1.2.2</v>
      </c>
      <c r="B56" s="44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6" s="43" t="str">
        <f>[1]Н0228_1037000158513_02_0_69_!C55</f>
        <v>Г</v>
      </c>
      <c r="D56" s="45">
        <f t="shared" si="31"/>
        <v>0</v>
      </c>
      <c r="E56" s="45">
        <f t="shared" si="31"/>
        <v>0</v>
      </c>
      <c r="F56" s="45">
        <f t="shared" si="30"/>
        <v>0</v>
      </c>
      <c r="G56" s="45">
        <f t="shared" si="30"/>
        <v>0</v>
      </c>
      <c r="H56" s="45">
        <f t="shared" si="30"/>
        <v>0</v>
      </c>
      <c r="I56" s="45">
        <f t="shared" si="30"/>
        <v>0</v>
      </c>
      <c r="J56" s="45">
        <f t="shared" si="30"/>
        <v>0</v>
      </c>
      <c r="K56" s="45">
        <f t="shared" si="30"/>
        <v>0</v>
      </c>
      <c r="L56" s="45">
        <f t="shared" si="30"/>
        <v>0</v>
      </c>
      <c r="M56" s="45">
        <f t="shared" si="30"/>
        <v>0</v>
      </c>
      <c r="N56" s="45">
        <f t="shared" si="30"/>
        <v>0</v>
      </c>
      <c r="O56" s="45">
        <f t="shared" si="30"/>
        <v>0</v>
      </c>
      <c r="P56" s="45">
        <f t="shared" si="30"/>
        <v>0</v>
      </c>
      <c r="Q56" s="45">
        <f t="shared" si="30"/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  <c r="W56" s="45">
        <v>0</v>
      </c>
      <c r="X56" s="45">
        <v>0</v>
      </c>
      <c r="Y56" s="45">
        <v>0</v>
      </c>
      <c r="Z56" s="45">
        <v>0</v>
      </c>
      <c r="AA56" s="45">
        <v>0</v>
      </c>
      <c r="AB56" s="45">
        <v>0</v>
      </c>
      <c r="AC56" s="45">
        <v>0</v>
      </c>
      <c r="AD56" s="45">
        <v>0</v>
      </c>
      <c r="AE56" s="45">
        <v>0</v>
      </c>
      <c r="AF56" s="45">
        <f>SUM(AF57,AF58)</f>
        <v>0</v>
      </c>
      <c r="AG56" s="45">
        <f t="shared" ref="AG56:CR56" si="33">SUM(AG57,AG58)</f>
        <v>0</v>
      </c>
      <c r="AH56" s="45">
        <f t="shared" si="33"/>
        <v>0</v>
      </c>
      <c r="AI56" s="45">
        <f t="shared" si="33"/>
        <v>0</v>
      </c>
      <c r="AJ56" s="45">
        <f t="shared" si="33"/>
        <v>0</v>
      </c>
      <c r="AK56" s="45">
        <f t="shared" si="33"/>
        <v>0</v>
      </c>
      <c r="AL56" s="45">
        <f t="shared" si="33"/>
        <v>0</v>
      </c>
      <c r="AM56" s="45">
        <f t="shared" si="33"/>
        <v>0</v>
      </c>
      <c r="AN56" s="45">
        <f t="shared" si="33"/>
        <v>0</v>
      </c>
      <c r="AO56" s="45">
        <f t="shared" si="33"/>
        <v>0</v>
      </c>
      <c r="AP56" s="45">
        <f t="shared" si="33"/>
        <v>0</v>
      </c>
      <c r="AQ56" s="45">
        <f t="shared" si="33"/>
        <v>0</v>
      </c>
      <c r="AR56" s="45">
        <f t="shared" si="33"/>
        <v>0</v>
      </c>
      <c r="AS56" s="45">
        <f t="shared" si="33"/>
        <v>0</v>
      </c>
      <c r="AT56" s="45">
        <f t="shared" si="33"/>
        <v>0</v>
      </c>
      <c r="AU56" s="45">
        <f t="shared" si="33"/>
        <v>0</v>
      </c>
      <c r="AV56" s="45">
        <f t="shared" si="33"/>
        <v>0</v>
      </c>
      <c r="AW56" s="45">
        <f t="shared" si="33"/>
        <v>0</v>
      </c>
      <c r="AX56" s="45">
        <f t="shared" si="33"/>
        <v>0</v>
      </c>
      <c r="AY56" s="45">
        <f t="shared" si="33"/>
        <v>0</v>
      </c>
      <c r="AZ56" s="45">
        <f t="shared" si="33"/>
        <v>0</v>
      </c>
      <c r="BA56" s="45">
        <f t="shared" si="33"/>
        <v>0</v>
      </c>
      <c r="BB56" s="45">
        <f t="shared" si="33"/>
        <v>0</v>
      </c>
      <c r="BC56" s="45">
        <f t="shared" si="33"/>
        <v>0</v>
      </c>
      <c r="BD56" s="45">
        <f t="shared" si="33"/>
        <v>0</v>
      </c>
      <c r="BE56" s="45">
        <f t="shared" si="33"/>
        <v>0</v>
      </c>
      <c r="BF56" s="45">
        <f t="shared" si="33"/>
        <v>0</v>
      </c>
      <c r="BG56" s="45">
        <f t="shared" si="33"/>
        <v>0</v>
      </c>
      <c r="BH56" s="45">
        <v>0</v>
      </c>
      <c r="BI56" s="45">
        <v>0</v>
      </c>
      <c r="BJ56" s="45">
        <v>0</v>
      </c>
      <c r="BK56" s="45">
        <v>0</v>
      </c>
      <c r="BL56" s="45">
        <v>0</v>
      </c>
      <c r="BM56" s="45">
        <v>0</v>
      </c>
      <c r="BN56" s="45">
        <v>0</v>
      </c>
      <c r="BO56" s="47">
        <f t="shared" si="33"/>
        <v>0</v>
      </c>
      <c r="BP56" s="47">
        <f t="shared" si="33"/>
        <v>0</v>
      </c>
      <c r="BQ56" s="47">
        <f t="shared" si="33"/>
        <v>0</v>
      </c>
      <c r="BR56" s="47">
        <f t="shared" si="33"/>
        <v>0</v>
      </c>
      <c r="BS56" s="47">
        <f t="shared" si="33"/>
        <v>0</v>
      </c>
      <c r="BT56" s="47">
        <f t="shared" si="33"/>
        <v>0</v>
      </c>
      <c r="BU56" s="47">
        <f>[1]Н0228_1037000158513_04_0_69_!BI56</f>
        <v>0</v>
      </c>
      <c r="BV56" s="45">
        <f t="shared" si="33"/>
        <v>0</v>
      </c>
      <c r="BW56" s="45">
        <f t="shared" si="33"/>
        <v>0</v>
      </c>
      <c r="BX56" s="45">
        <f t="shared" si="33"/>
        <v>0</v>
      </c>
      <c r="BY56" s="45">
        <f t="shared" si="33"/>
        <v>0</v>
      </c>
      <c r="BZ56" s="45">
        <f t="shared" si="33"/>
        <v>0</v>
      </c>
      <c r="CA56" s="45">
        <f t="shared" si="33"/>
        <v>0</v>
      </c>
      <c r="CB56" s="45">
        <f t="shared" si="33"/>
        <v>0</v>
      </c>
      <c r="CC56" s="47">
        <f t="shared" si="33"/>
        <v>0</v>
      </c>
      <c r="CD56" s="47">
        <f t="shared" si="33"/>
        <v>0</v>
      </c>
      <c r="CE56" s="47">
        <f t="shared" si="33"/>
        <v>0</v>
      </c>
      <c r="CF56" s="47">
        <f t="shared" si="33"/>
        <v>0</v>
      </c>
      <c r="CG56" s="47">
        <f t="shared" si="33"/>
        <v>0</v>
      </c>
      <c r="CH56" s="47">
        <f t="shared" si="33"/>
        <v>0</v>
      </c>
      <c r="CI56" s="47">
        <f t="shared" si="33"/>
        <v>0</v>
      </c>
      <c r="CJ56" s="45">
        <f t="shared" si="33"/>
        <v>0</v>
      </c>
      <c r="CK56" s="45">
        <f t="shared" si="33"/>
        <v>0</v>
      </c>
      <c r="CL56" s="45">
        <f t="shared" si="33"/>
        <v>0</v>
      </c>
      <c r="CM56" s="45">
        <f t="shared" si="33"/>
        <v>0</v>
      </c>
      <c r="CN56" s="45">
        <f t="shared" si="33"/>
        <v>0</v>
      </c>
      <c r="CO56" s="45">
        <f t="shared" si="33"/>
        <v>0</v>
      </c>
      <c r="CP56" s="45">
        <f t="shared" si="33"/>
        <v>0</v>
      </c>
      <c r="CQ56" s="45">
        <f t="shared" si="33"/>
        <v>0</v>
      </c>
      <c r="CR56" s="45">
        <f t="shared" si="33"/>
        <v>0</v>
      </c>
      <c r="CS56" s="45">
        <f>SUM(CS57,CS58)</f>
        <v>0</v>
      </c>
      <c r="CT56" s="45">
        <f>SUM(CT57,CT58)</f>
        <v>0</v>
      </c>
      <c r="CU56" s="45">
        <f>SUM(CU57,CU58)</f>
        <v>0</v>
      </c>
      <c r="CV56" s="45">
        <f>SUM(CV57,CV58)</f>
        <v>0</v>
      </c>
      <c r="CW56" s="45">
        <f>SUM(CW57,CW58)</f>
        <v>0</v>
      </c>
      <c r="CX56" s="45">
        <f t="shared" ref="CX56:DK126" si="34">SUM(AF56,AT56,BH56,BV56,CJ56)</f>
        <v>0</v>
      </c>
      <c r="CY56" s="45">
        <f t="shared" si="34"/>
        <v>0</v>
      </c>
      <c r="CZ56" s="45">
        <f t="shared" si="34"/>
        <v>0</v>
      </c>
      <c r="DA56" s="45">
        <f t="shared" si="32"/>
        <v>0</v>
      </c>
      <c r="DB56" s="45">
        <f t="shared" si="32"/>
        <v>0</v>
      </c>
      <c r="DC56" s="45">
        <f t="shared" si="32"/>
        <v>0</v>
      </c>
      <c r="DD56" s="45">
        <f t="shared" si="32"/>
        <v>0</v>
      </c>
      <c r="DE56" s="45">
        <f t="shared" si="32"/>
        <v>0</v>
      </c>
      <c r="DF56" s="45">
        <f t="shared" si="32"/>
        <v>0</v>
      </c>
      <c r="DG56" s="45">
        <f t="shared" si="32"/>
        <v>0</v>
      </c>
      <c r="DH56" s="45">
        <f t="shared" si="32"/>
        <v>0</v>
      </c>
      <c r="DI56" s="45">
        <f t="shared" si="32"/>
        <v>0</v>
      </c>
      <c r="DJ56" s="45">
        <f t="shared" si="32"/>
        <v>0</v>
      </c>
      <c r="DK56" s="45">
        <f t="shared" si="32"/>
        <v>0</v>
      </c>
      <c r="DL56" s="41" t="str">
        <f>IF([1]Н0228_1037000158513_02_0_69_!DC55="","",[1]Н0228_1037000158513_02_0_69_!DC55)</f>
        <v>нд</v>
      </c>
    </row>
    <row r="57" spans="1:116" s="48" customFormat="1" ht="31.5" x14ac:dyDescent="0.25">
      <c r="A57" s="43" t="str">
        <f>[1]Н0228_1037000158513_02_0_69_!A56</f>
        <v>1.2.2.1</v>
      </c>
      <c r="B57" s="44" t="str">
        <f>[1]Н0228_1037000158513_02_0_69_!B56</f>
        <v>Реконструкция линий электропередачи, всего, в том числе:</v>
      </c>
      <c r="C57" s="43" t="str">
        <f>[1]Н0228_1037000158513_02_0_69_!C56</f>
        <v>Г</v>
      </c>
      <c r="D57" s="45">
        <f t="shared" si="31"/>
        <v>0</v>
      </c>
      <c r="E57" s="45">
        <f t="shared" si="31"/>
        <v>0</v>
      </c>
      <c r="F57" s="45">
        <f t="shared" si="30"/>
        <v>0</v>
      </c>
      <c r="G57" s="45">
        <f t="shared" si="30"/>
        <v>0</v>
      </c>
      <c r="H57" s="45">
        <f t="shared" si="30"/>
        <v>0</v>
      </c>
      <c r="I57" s="45">
        <f t="shared" si="30"/>
        <v>0</v>
      </c>
      <c r="J57" s="45">
        <f t="shared" si="30"/>
        <v>0</v>
      </c>
      <c r="K57" s="45">
        <f t="shared" si="30"/>
        <v>0</v>
      </c>
      <c r="L57" s="45">
        <f t="shared" si="30"/>
        <v>0</v>
      </c>
      <c r="M57" s="45">
        <f t="shared" si="30"/>
        <v>0</v>
      </c>
      <c r="N57" s="45">
        <f t="shared" si="30"/>
        <v>0</v>
      </c>
      <c r="O57" s="45">
        <f t="shared" si="30"/>
        <v>0</v>
      </c>
      <c r="P57" s="45">
        <f t="shared" si="30"/>
        <v>0</v>
      </c>
      <c r="Q57" s="45">
        <f t="shared" si="30"/>
        <v>0</v>
      </c>
      <c r="R57" s="45">
        <v>0</v>
      </c>
      <c r="S57" s="45">
        <v>0</v>
      </c>
      <c r="T57" s="45">
        <v>0</v>
      </c>
      <c r="U57" s="45">
        <v>0</v>
      </c>
      <c r="V57" s="45">
        <v>0</v>
      </c>
      <c r="W57" s="45">
        <v>0</v>
      </c>
      <c r="X57" s="45">
        <v>0</v>
      </c>
      <c r="Y57" s="45">
        <v>0</v>
      </c>
      <c r="Z57" s="45">
        <v>0</v>
      </c>
      <c r="AA57" s="45">
        <v>0</v>
      </c>
      <c r="AB57" s="45">
        <v>0</v>
      </c>
      <c r="AC57" s="45">
        <v>0</v>
      </c>
      <c r="AD57" s="45">
        <v>0</v>
      </c>
      <c r="AE57" s="45">
        <v>0</v>
      </c>
      <c r="AF57" s="45">
        <v>0</v>
      </c>
      <c r="AG57" s="45">
        <v>0</v>
      </c>
      <c r="AH57" s="45">
        <v>0</v>
      </c>
      <c r="AI57" s="45">
        <v>0</v>
      </c>
      <c r="AJ57" s="45">
        <v>0</v>
      </c>
      <c r="AK57" s="45">
        <v>0</v>
      </c>
      <c r="AL57" s="45">
        <v>0</v>
      </c>
      <c r="AM57" s="45">
        <v>0</v>
      </c>
      <c r="AN57" s="45">
        <v>0</v>
      </c>
      <c r="AO57" s="45">
        <v>0</v>
      </c>
      <c r="AP57" s="45">
        <v>0</v>
      </c>
      <c r="AQ57" s="45">
        <v>0</v>
      </c>
      <c r="AR57" s="45">
        <v>0</v>
      </c>
      <c r="AS57" s="45">
        <v>0</v>
      </c>
      <c r="AT57" s="45">
        <v>0</v>
      </c>
      <c r="AU57" s="45">
        <v>0</v>
      </c>
      <c r="AV57" s="45">
        <v>0</v>
      </c>
      <c r="AW57" s="45">
        <v>0</v>
      </c>
      <c r="AX57" s="45">
        <v>0</v>
      </c>
      <c r="AY57" s="45">
        <v>0</v>
      </c>
      <c r="AZ57" s="45">
        <v>0</v>
      </c>
      <c r="BA57" s="45">
        <v>0</v>
      </c>
      <c r="BB57" s="45">
        <v>0</v>
      </c>
      <c r="BC57" s="45">
        <v>0</v>
      </c>
      <c r="BD57" s="45">
        <v>0</v>
      </c>
      <c r="BE57" s="45">
        <v>0</v>
      </c>
      <c r="BF57" s="45">
        <v>0</v>
      </c>
      <c r="BG57" s="45">
        <v>0</v>
      </c>
      <c r="BH57" s="45">
        <v>0</v>
      </c>
      <c r="BI57" s="45">
        <v>0</v>
      </c>
      <c r="BJ57" s="45">
        <v>0</v>
      </c>
      <c r="BK57" s="45">
        <v>0</v>
      </c>
      <c r="BL57" s="45">
        <v>0</v>
      </c>
      <c r="BM57" s="45">
        <v>0</v>
      </c>
      <c r="BN57" s="45">
        <v>0</v>
      </c>
      <c r="BO57" s="47">
        <v>0</v>
      </c>
      <c r="BP57" s="47">
        <v>0</v>
      </c>
      <c r="BQ57" s="47">
        <v>0</v>
      </c>
      <c r="BR57" s="47">
        <v>0</v>
      </c>
      <c r="BS57" s="47">
        <v>0</v>
      </c>
      <c r="BT57" s="47">
        <v>0</v>
      </c>
      <c r="BU57" s="47">
        <f>[1]Н0228_1037000158513_04_0_69_!BI57</f>
        <v>0</v>
      </c>
      <c r="BV57" s="45">
        <v>0</v>
      </c>
      <c r="BW57" s="45">
        <v>0</v>
      </c>
      <c r="BX57" s="45">
        <v>0</v>
      </c>
      <c r="BY57" s="45">
        <v>0</v>
      </c>
      <c r="BZ57" s="45">
        <v>0</v>
      </c>
      <c r="CA57" s="45">
        <v>0</v>
      </c>
      <c r="CB57" s="45">
        <v>0</v>
      </c>
      <c r="CC57" s="47">
        <v>0</v>
      </c>
      <c r="CD57" s="47">
        <v>0</v>
      </c>
      <c r="CE57" s="47">
        <v>0</v>
      </c>
      <c r="CF57" s="47">
        <v>0</v>
      </c>
      <c r="CG57" s="47">
        <v>0</v>
      </c>
      <c r="CH57" s="47">
        <v>0</v>
      </c>
      <c r="CI57" s="47">
        <v>0</v>
      </c>
      <c r="CJ57" s="45">
        <v>0</v>
      </c>
      <c r="CK57" s="45">
        <v>0</v>
      </c>
      <c r="CL57" s="45">
        <v>0</v>
      </c>
      <c r="CM57" s="45">
        <v>0</v>
      </c>
      <c r="CN57" s="45">
        <v>0</v>
      </c>
      <c r="CO57" s="45">
        <v>0</v>
      </c>
      <c r="CP57" s="45">
        <v>0</v>
      </c>
      <c r="CQ57" s="45">
        <v>0</v>
      </c>
      <c r="CR57" s="45">
        <v>0</v>
      </c>
      <c r="CS57" s="45">
        <v>0</v>
      </c>
      <c r="CT57" s="45">
        <v>0</v>
      </c>
      <c r="CU57" s="45">
        <v>0</v>
      </c>
      <c r="CV57" s="45">
        <v>0</v>
      </c>
      <c r="CW57" s="45">
        <v>0</v>
      </c>
      <c r="CX57" s="45">
        <f t="shared" si="34"/>
        <v>0</v>
      </c>
      <c r="CY57" s="45">
        <f t="shared" si="34"/>
        <v>0</v>
      </c>
      <c r="CZ57" s="45">
        <f t="shared" si="34"/>
        <v>0</v>
      </c>
      <c r="DA57" s="45">
        <f t="shared" si="32"/>
        <v>0</v>
      </c>
      <c r="DB57" s="45">
        <f t="shared" si="32"/>
        <v>0</v>
      </c>
      <c r="DC57" s="45">
        <f t="shared" si="32"/>
        <v>0</v>
      </c>
      <c r="DD57" s="45">
        <f t="shared" si="32"/>
        <v>0</v>
      </c>
      <c r="DE57" s="45">
        <f t="shared" si="32"/>
        <v>0</v>
      </c>
      <c r="DF57" s="45">
        <f t="shared" si="32"/>
        <v>0</v>
      </c>
      <c r="DG57" s="45">
        <f t="shared" si="32"/>
        <v>0</v>
      </c>
      <c r="DH57" s="45">
        <f t="shared" si="32"/>
        <v>0</v>
      </c>
      <c r="DI57" s="45">
        <f t="shared" si="32"/>
        <v>0</v>
      </c>
      <c r="DJ57" s="45">
        <f t="shared" si="32"/>
        <v>0</v>
      </c>
      <c r="DK57" s="45">
        <f t="shared" si="32"/>
        <v>0</v>
      </c>
      <c r="DL57" s="41" t="str">
        <f>IF([1]Н0228_1037000158513_02_0_69_!DC56="","",[1]Н0228_1037000158513_02_0_69_!DC56)</f>
        <v>нд</v>
      </c>
    </row>
    <row r="58" spans="1:116" s="48" customFormat="1" ht="47.25" x14ac:dyDescent="0.25">
      <c r="A58" s="43" t="str">
        <f>[1]Н0228_1037000158513_02_0_69_!A57</f>
        <v>1.2.2.2</v>
      </c>
      <c r="B58" s="44" t="str">
        <f>[1]Н0228_1037000158513_02_0_69_!B57</f>
        <v>Модернизация, техническое перевооружение линий электропередачи, всего, в том числе:</v>
      </c>
      <c r="C58" s="43" t="str">
        <f>[1]Н0228_1037000158513_02_0_69_!C57</f>
        <v>Г</v>
      </c>
      <c r="D58" s="45">
        <f t="shared" si="31"/>
        <v>0</v>
      </c>
      <c r="E58" s="45">
        <f t="shared" si="31"/>
        <v>0</v>
      </c>
      <c r="F58" s="45">
        <f t="shared" si="30"/>
        <v>0</v>
      </c>
      <c r="G58" s="45">
        <f t="shared" si="30"/>
        <v>0</v>
      </c>
      <c r="H58" s="45">
        <f t="shared" si="30"/>
        <v>0</v>
      </c>
      <c r="I58" s="45">
        <f t="shared" si="30"/>
        <v>0</v>
      </c>
      <c r="J58" s="45">
        <f t="shared" si="30"/>
        <v>0</v>
      </c>
      <c r="K58" s="45">
        <f t="shared" si="30"/>
        <v>0</v>
      </c>
      <c r="L58" s="45">
        <f t="shared" si="30"/>
        <v>0</v>
      </c>
      <c r="M58" s="45">
        <f t="shared" si="30"/>
        <v>0</v>
      </c>
      <c r="N58" s="45">
        <f t="shared" si="30"/>
        <v>0</v>
      </c>
      <c r="O58" s="45">
        <f t="shared" si="30"/>
        <v>0</v>
      </c>
      <c r="P58" s="45">
        <f t="shared" si="30"/>
        <v>0</v>
      </c>
      <c r="Q58" s="45">
        <f t="shared" si="30"/>
        <v>0</v>
      </c>
      <c r="R58" s="45">
        <v>0</v>
      </c>
      <c r="S58" s="45">
        <v>0</v>
      </c>
      <c r="T58" s="45">
        <v>0</v>
      </c>
      <c r="U58" s="45">
        <v>0</v>
      </c>
      <c r="V58" s="45">
        <v>0</v>
      </c>
      <c r="W58" s="45">
        <v>0</v>
      </c>
      <c r="X58" s="45">
        <v>0</v>
      </c>
      <c r="Y58" s="45">
        <v>0</v>
      </c>
      <c r="Z58" s="45">
        <v>0</v>
      </c>
      <c r="AA58" s="45">
        <v>0</v>
      </c>
      <c r="AB58" s="45">
        <v>0</v>
      </c>
      <c r="AC58" s="45">
        <v>0</v>
      </c>
      <c r="AD58" s="45">
        <v>0</v>
      </c>
      <c r="AE58" s="45">
        <v>0</v>
      </c>
      <c r="AF58" s="45">
        <v>0</v>
      </c>
      <c r="AG58" s="45">
        <v>0</v>
      </c>
      <c r="AH58" s="45">
        <v>0</v>
      </c>
      <c r="AI58" s="45">
        <v>0</v>
      </c>
      <c r="AJ58" s="45">
        <v>0</v>
      </c>
      <c r="AK58" s="45">
        <v>0</v>
      </c>
      <c r="AL58" s="45">
        <v>0</v>
      </c>
      <c r="AM58" s="45">
        <v>0</v>
      </c>
      <c r="AN58" s="45">
        <v>0</v>
      </c>
      <c r="AO58" s="45">
        <v>0</v>
      </c>
      <c r="AP58" s="45">
        <v>0</v>
      </c>
      <c r="AQ58" s="45">
        <v>0</v>
      </c>
      <c r="AR58" s="45">
        <v>0</v>
      </c>
      <c r="AS58" s="45">
        <v>0</v>
      </c>
      <c r="AT58" s="45">
        <v>0</v>
      </c>
      <c r="AU58" s="45">
        <v>0</v>
      </c>
      <c r="AV58" s="45">
        <v>0</v>
      </c>
      <c r="AW58" s="45">
        <v>0</v>
      </c>
      <c r="AX58" s="45">
        <v>0</v>
      </c>
      <c r="AY58" s="45">
        <v>0</v>
      </c>
      <c r="AZ58" s="45">
        <v>0</v>
      </c>
      <c r="BA58" s="45">
        <v>0</v>
      </c>
      <c r="BB58" s="45">
        <v>0</v>
      </c>
      <c r="BC58" s="45">
        <v>0</v>
      </c>
      <c r="BD58" s="45">
        <v>0</v>
      </c>
      <c r="BE58" s="45">
        <v>0</v>
      </c>
      <c r="BF58" s="45">
        <v>0</v>
      </c>
      <c r="BG58" s="45">
        <v>0</v>
      </c>
      <c r="BH58" s="45">
        <v>0</v>
      </c>
      <c r="BI58" s="45">
        <v>0</v>
      </c>
      <c r="BJ58" s="45">
        <v>0</v>
      </c>
      <c r="BK58" s="45">
        <v>0</v>
      </c>
      <c r="BL58" s="45">
        <v>0</v>
      </c>
      <c r="BM58" s="45">
        <v>0</v>
      </c>
      <c r="BN58" s="45">
        <v>0</v>
      </c>
      <c r="BO58" s="47">
        <v>0</v>
      </c>
      <c r="BP58" s="47">
        <v>0</v>
      </c>
      <c r="BQ58" s="47">
        <v>0</v>
      </c>
      <c r="BR58" s="47">
        <v>0</v>
      </c>
      <c r="BS58" s="47">
        <v>0</v>
      </c>
      <c r="BT58" s="47">
        <v>0</v>
      </c>
      <c r="BU58" s="47">
        <f>[1]Н0228_1037000158513_04_0_69_!BI58</f>
        <v>0</v>
      </c>
      <c r="BV58" s="45">
        <v>0</v>
      </c>
      <c r="BW58" s="45">
        <v>0</v>
      </c>
      <c r="BX58" s="45">
        <v>0</v>
      </c>
      <c r="BY58" s="45">
        <v>0</v>
      </c>
      <c r="BZ58" s="45">
        <v>0</v>
      </c>
      <c r="CA58" s="45">
        <v>0</v>
      </c>
      <c r="CB58" s="45">
        <v>0</v>
      </c>
      <c r="CC58" s="47">
        <v>0</v>
      </c>
      <c r="CD58" s="47">
        <v>0</v>
      </c>
      <c r="CE58" s="47">
        <v>0</v>
      </c>
      <c r="CF58" s="47">
        <v>0</v>
      </c>
      <c r="CG58" s="47">
        <v>0</v>
      </c>
      <c r="CH58" s="47">
        <v>0</v>
      </c>
      <c r="CI58" s="47">
        <v>0</v>
      </c>
      <c r="CJ58" s="45">
        <v>0</v>
      </c>
      <c r="CK58" s="45">
        <v>0</v>
      </c>
      <c r="CL58" s="45">
        <v>0</v>
      </c>
      <c r="CM58" s="45">
        <v>0</v>
      </c>
      <c r="CN58" s="45">
        <v>0</v>
      </c>
      <c r="CO58" s="45">
        <v>0</v>
      </c>
      <c r="CP58" s="45">
        <v>0</v>
      </c>
      <c r="CQ58" s="45">
        <v>0</v>
      </c>
      <c r="CR58" s="45">
        <v>0</v>
      </c>
      <c r="CS58" s="45">
        <v>0</v>
      </c>
      <c r="CT58" s="45">
        <v>0</v>
      </c>
      <c r="CU58" s="45">
        <v>0</v>
      </c>
      <c r="CV58" s="45">
        <v>0</v>
      </c>
      <c r="CW58" s="45">
        <v>0</v>
      </c>
      <c r="CX58" s="45">
        <f t="shared" si="34"/>
        <v>0</v>
      </c>
      <c r="CY58" s="45">
        <f t="shared" si="34"/>
        <v>0</v>
      </c>
      <c r="CZ58" s="45">
        <f t="shared" si="34"/>
        <v>0</v>
      </c>
      <c r="DA58" s="45">
        <f t="shared" si="32"/>
        <v>0</v>
      </c>
      <c r="DB58" s="45">
        <f t="shared" si="32"/>
        <v>0</v>
      </c>
      <c r="DC58" s="45">
        <f t="shared" si="32"/>
        <v>0</v>
      </c>
      <c r="DD58" s="45">
        <f t="shared" si="32"/>
        <v>0</v>
      </c>
      <c r="DE58" s="45">
        <f t="shared" si="32"/>
        <v>0</v>
      </c>
      <c r="DF58" s="45">
        <f t="shared" si="32"/>
        <v>0</v>
      </c>
      <c r="DG58" s="45">
        <f t="shared" si="32"/>
        <v>0</v>
      </c>
      <c r="DH58" s="45">
        <f t="shared" si="32"/>
        <v>0</v>
      </c>
      <c r="DI58" s="45">
        <f t="shared" si="32"/>
        <v>0</v>
      </c>
      <c r="DJ58" s="45">
        <f t="shared" si="32"/>
        <v>0</v>
      </c>
      <c r="DK58" s="45">
        <f t="shared" si="32"/>
        <v>0</v>
      </c>
      <c r="DL58" s="41" t="str">
        <f>IF([1]Н0228_1037000158513_02_0_69_!DC57="","",[1]Н0228_1037000158513_02_0_69_!DC57)</f>
        <v>нд</v>
      </c>
    </row>
    <row r="59" spans="1:116" s="48" customFormat="1" ht="47.25" x14ac:dyDescent="0.25">
      <c r="A59" s="43" t="str">
        <f>[1]Н0228_1037000158513_02_0_69_!A58</f>
        <v>1.2.3</v>
      </c>
      <c r="B59" s="44" t="str">
        <f>[1]Н0228_1037000158513_02_0_69_!B58</f>
        <v>Развитие и модернизация учета электрической энергии (мощности), всего, в том числе:</v>
      </c>
      <c r="C59" s="43" t="str">
        <f>[1]Н0228_1037000158513_02_0_69_!C58</f>
        <v>Г</v>
      </c>
      <c r="D59" s="45">
        <f t="shared" si="31"/>
        <v>0</v>
      </c>
      <c r="E59" s="45">
        <f t="shared" si="31"/>
        <v>0</v>
      </c>
      <c r="F59" s="45">
        <f t="shared" si="30"/>
        <v>0</v>
      </c>
      <c r="G59" s="45">
        <f t="shared" si="30"/>
        <v>0</v>
      </c>
      <c r="H59" s="45">
        <f t="shared" si="30"/>
        <v>0</v>
      </c>
      <c r="I59" s="45">
        <f t="shared" si="30"/>
        <v>0</v>
      </c>
      <c r="J59" s="45">
        <f t="shared" si="30"/>
        <v>7018</v>
      </c>
      <c r="K59" s="45">
        <f t="shared" si="30"/>
        <v>0</v>
      </c>
      <c r="L59" s="45">
        <f t="shared" si="30"/>
        <v>0</v>
      </c>
      <c r="M59" s="45">
        <f t="shared" si="30"/>
        <v>0</v>
      </c>
      <c r="N59" s="45">
        <f t="shared" si="30"/>
        <v>0</v>
      </c>
      <c r="O59" s="45">
        <f t="shared" si="30"/>
        <v>0</v>
      </c>
      <c r="P59" s="45">
        <f t="shared" si="30"/>
        <v>0</v>
      </c>
      <c r="Q59" s="45">
        <f t="shared" si="30"/>
        <v>5826</v>
      </c>
      <c r="R59" s="45">
        <v>0</v>
      </c>
      <c r="S59" s="45">
        <v>0</v>
      </c>
      <c r="T59" s="45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5">
        <v>0</v>
      </c>
      <c r="AD59" s="45">
        <v>0</v>
      </c>
      <c r="AE59" s="45">
        <v>0</v>
      </c>
      <c r="AF59" s="45">
        <f>SUM(AF60,AF63,AF64,AF65,AF66,AF69,AF70,AF71)</f>
        <v>0</v>
      </c>
      <c r="AG59" s="45">
        <f t="shared" ref="AG59:CR59" si="35">SUM(AG60,AG63,AG64,AG65,AG66,AG69,AG70,AG71)</f>
        <v>0</v>
      </c>
      <c r="AH59" s="45">
        <f t="shared" si="35"/>
        <v>0</v>
      </c>
      <c r="AI59" s="45">
        <f t="shared" si="35"/>
        <v>0</v>
      </c>
      <c r="AJ59" s="45">
        <f t="shared" si="35"/>
        <v>0</v>
      </c>
      <c r="AK59" s="45">
        <f t="shared" si="35"/>
        <v>0</v>
      </c>
      <c r="AL59" s="45">
        <f t="shared" si="35"/>
        <v>162</v>
      </c>
      <c r="AM59" s="45">
        <f t="shared" si="35"/>
        <v>0</v>
      </c>
      <c r="AN59" s="45">
        <f t="shared" si="35"/>
        <v>0</v>
      </c>
      <c r="AO59" s="45">
        <f t="shared" si="35"/>
        <v>0</v>
      </c>
      <c r="AP59" s="45">
        <f t="shared" si="35"/>
        <v>0</v>
      </c>
      <c r="AQ59" s="45">
        <f t="shared" si="35"/>
        <v>0</v>
      </c>
      <c r="AR59" s="45">
        <f t="shared" si="35"/>
        <v>0</v>
      </c>
      <c r="AS59" s="45">
        <f t="shared" si="35"/>
        <v>183</v>
      </c>
      <c r="AT59" s="45">
        <f t="shared" si="35"/>
        <v>0</v>
      </c>
      <c r="AU59" s="45">
        <f t="shared" si="35"/>
        <v>0</v>
      </c>
      <c r="AV59" s="45">
        <f t="shared" si="35"/>
        <v>0</v>
      </c>
      <c r="AW59" s="45">
        <f t="shared" si="35"/>
        <v>0</v>
      </c>
      <c r="AX59" s="45">
        <f t="shared" si="35"/>
        <v>0</v>
      </c>
      <c r="AY59" s="45">
        <f t="shared" si="35"/>
        <v>0</v>
      </c>
      <c r="AZ59" s="45">
        <f t="shared" si="35"/>
        <v>2081</v>
      </c>
      <c r="BA59" s="45">
        <f t="shared" si="35"/>
        <v>0</v>
      </c>
      <c r="BB59" s="45">
        <f t="shared" si="35"/>
        <v>0</v>
      </c>
      <c r="BC59" s="45">
        <f t="shared" si="35"/>
        <v>0</v>
      </c>
      <c r="BD59" s="45">
        <f t="shared" si="35"/>
        <v>0</v>
      </c>
      <c r="BE59" s="45">
        <f t="shared" si="35"/>
        <v>0</v>
      </c>
      <c r="BF59" s="45">
        <f t="shared" si="35"/>
        <v>0</v>
      </c>
      <c r="BG59" s="45">
        <f t="shared" si="35"/>
        <v>2083</v>
      </c>
      <c r="BH59" s="45">
        <f t="shared" si="35"/>
        <v>0</v>
      </c>
      <c r="BI59" s="45">
        <f t="shared" si="35"/>
        <v>0</v>
      </c>
      <c r="BJ59" s="45">
        <f t="shared" si="35"/>
        <v>0</v>
      </c>
      <c r="BK59" s="45">
        <f t="shared" si="35"/>
        <v>0</v>
      </c>
      <c r="BL59" s="45">
        <f t="shared" si="35"/>
        <v>0</v>
      </c>
      <c r="BM59" s="45">
        <f t="shared" si="35"/>
        <v>0</v>
      </c>
      <c r="BN59" s="45">
        <f t="shared" si="35"/>
        <v>590</v>
      </c>
      <c r="BO59" s="47">
        <f t="shared" si="35"/>
        <v>0</v>
      </c>
      <c r="BP59" s="47">
        <f t="shared" si="35"/>
        <v>0</v>
      </c>
      <c r="BQ59" s="47">
        <f t="shared" si="35"/>
        <v>0</v>
      </c>
      <c r="BR59" s="47">
        <f t="shared" si="35"/>
        <v>0</v>
      </c>
      <c r="BS59" s="47">
        <f t="shared" si="35"/>
        <v>0</v>
      </c>
      <c r="BT59" s="47">
        <f t="shared" si="35"/>
        <v>0</v>
      </c>
      <c r="BU59" s="47">
        <f>[1]Н0228_1037000158513_04_0_69_!BI59</f>
        <v>858</v>
      </c>
      <c r="BV59" s="45">
        <f t="shared" si="35"/>
        <v>0</v>
      </c>
      <c r="BW59" s="45">
        <f t="shared" si="35"/>
        <v>0</v>
      </c>
      <c r="BX59" s="45">
        <f t="shared" si="35"/>
        <v>0</v>
      </c>
      <c r="BY59" s="45">
        <f t="shared" si="35"/>
        <v>0</v>
      </c>
      <c r="BZ59" s="45">
        <f t="shared" si="35"/>
        <v>0</v>
      </c>
      <c r="CA59" s="45">
        <f t="shared" si="35"/>
        <v>0</v>
      </c>
      <c r="CB59" s="45">
        <f t="shared" si="35"/>
        <v>2103</v>
      </c>
      <c r="CC59" s="47">
        <f t="shared" si="35"/>
        <v>0</v>
      </c>
      <c r="CD59" s="47">
        <f t="shared" si="35"/>
        <v>0</v>
      </c>
      <c r="CE59" s="47">
        <f t="shared" si="35"/>
        <v>0</v>
      </c>
      <c r="CF59" s="47">
        <f t="shared" si="35"/>
        <v>0</v>
      </c>
      <c r="CG59" s="47">
        <f t="shared" si="35"/>
        <v>0</v>
      </c>
      <c r="CH59" s="47">
        <f t="shared" si="35"/>
        <v>0</v>
      </c>
      <c r="CI59" s="47">
        <f t="shared" si="35"/>
        <v>620</v>
      </c>
      <c r="CJ59" s="45">
        <f t="shared" si="35"/>
        <v>0</v>
      </c>
      <c r="CK59" s="45">
        <f t="shared" si="35"/>
        <v>0</v>
      </c>
      <c r="CL59" s="45">
        <f t="shared" si="35"/>
        <v>0</v>
      </c>
      <c r="CM59" s="45">
        <f t="shared" si="35"/>
        <v>0</v>
      </c>
      <c r="CN59" s="45">
        <f t="shared" si="35"/>
        <v>0</v>
      </c>
      <c r="CO59" s="45">
        <f t="shared" si="35"/>
        <v>0</v>
      </c>
      <c r="CP59" s="45">
        <f t="shared" si="35"/>
        <v>2082</v>
      </c>
      <c r="CQ59" s="45">
        <f t="shared" si="35"/>
        <v>0</v>
      </c>
      <c r="CR59" s="45">
        <f t="shared" si="35"/>
        <v>0</v>
      </c>
      <c r="CS59" s="45">
        <f>SUM(CS60,CS63,CS64,CS65,CS66,CS69,CS70,CS71)</f>
        <v>0</v>
      </c>
      <c r="CT59" s="45">
        <f>SUM(CT60,CT63,CT64,CT65,CT66,CT69,CT70,CT71)</f>
        <v>0</v>
      </c>
      <c r="CU59" s="45">
        <f>SUM(CU60,CU63,CU64,CU65,CU66,CU69,CU70,CU71)</f>
        <v>0</v>
      </c>
      <c r="CV59" s="45">
        <f>SUM(CV60,CV63,CV64,CV65,CV66,CV69,CV70,CV71)</f>
        <v>0</v>
      </c>
      <c r="CW59" s="45">
        <f>SUM(CW60,CW63,CW64,CW65,CW66,CW69,CW70,CW71)</f>
        <v>2082</v>
      </c>
      <c r="CX59" s="45">
        <f t="shared" si="34"/>
        <v>0</v>
      </c>
      <c r="CY59" s="45">
        <f t="shared" si="34"/>
        <v>0</v>
      </c>
      <c r="CZ59" s="45">
        <f t="shared" si="34"/>
        <v>0</v>
      </c>
      <c r="DA59" s="45">
        <f t="shared" si="32"/>
        <v>0</v>
      </c>
      <c r="DB59" s="45">
        <f t="shared" si="32"/>
        <v>0</v>
      </c>
      <c r="DC59" s="45">
        <f t="shared" si="32"/>
        <v>0</v>
      </c>
      <c r="DD59" s="45">
        <f t="shared" si="32"/>
        <v>7018</v>
      </c>
      <c r="DE59" s="45">
        <f t="shared" si="32"/>
        <v>0</v>
      </c>
      <c r="DF59" s="45">
        <f t="shared" si="32"/>
        <v>0</v>
      </c>
      <c r="DG59" s="45">
        <f t="shared" si="32"/>
        <v>0</v>
      </c>
      <c r="DH59" s="45">
        <f t="shared" si="32"/>
        <v>0</v>
      </c>
      <c r="DI59" s="45">
        <f t="shared" si="32"/>
        <v>0</v>
      </c>
      <c r="DJ59" s="45">
        <f t="shared" si="32"/>
        <v>0</v>
      </c>
      <c r="DK59" s="45">
        <f t="shared" si="32"/>
        <v>5826</v>
      </c>
      <c r="DL59" s="41" t="str">
        <f>IF([1]Н0228_1037000158513_02_0_69_!DC58="","",[1]Н0228_1037000158513_02_0_69_!DC58)</f>
        <v>нд</v>
      </c>
    </row>
    <row r="60" spans="1:116" s="48" customFormat="1" ht="47.25" x14ac:dyDescent="0.25">
      <c r="A60" s="43" t="str">
        <f>[1]Н0228_1037000158513_02_0_69_!A59</f>
        <v>1.2.3.1</v>
      </c>
      <c r="B60" s="44" t="str">
        <f>[1]Н0228_1037000158513_02_0_69_!B59</f>
        <v>"Установка приборов учета, класс напряжения 0,22 (0,4) кВ, всего, в том числе:"</v>
      </c>
      <c r="C60" s="43" t="str">
        <f>[1]Н0228_1037000158513_02_0_69_!C59</f>
        <v>Г</v>
      </c>
      <c r="D60" s="45">
        <f t="shared" si="31"/>
        <v>0</v>
      </c>
      <c r="E60" s="45">
        <f t="shared" si="31"/>
        <v>0</v>
      </c>
      <c r="F60" s="45">
        <f t="shared" si="30"/>
        <v>0</v>
      </c>
      <c r="G60" s="45">
        <f t="shared" si="30"/>
        <v>0</v>
      </c>
      <c r="H60" s="45">
        <f t="shared" si="30"/>
        <v>0</v>
      </c>
      <c r="I60" s="45">
        <f t="shared" si="30"/>
        <v>0</v>
      </c>
      <c r="J60" s="45">
        <f t="shared" si="30"/>
        <v>5955</v>
      </c>
      <c r="K60" s="45">
        <f t="shared" si="30"/>
        <v>0</v>
      </c>
      <c r="L60" s="45">
        <f t="shared" si="30"/>
        <v>0</v>
      </c>
      <c r="M60" s="45">
        <f t="shared" si="30"/>
        <v>0</v>
      </c>
      <c r="N60" s="45">
        <f t="shared" si="30"/>
        <v>0</v>
      </c>
      <c r="O60" s="45">
        <f t="shared" si="30"/>
        <v>0</v>
      </c>
      <c r="P60" s="45">
        <f t="shared" si="30"/>
        <v>0</v>
      </c>
      <c r="Q60" s="45">
        <f t="shared" si="30"/>
        <v>5220</v>
      </c>
      <c r="R60" s="45">
        <v>0</v>
      </c>
      <c r="S60" s="45">
        <v>0</v>
      </c>
      <c r="T60" s="45">
        <v>0</v>
      </c>
      <c r="U60" s="45">
        <v>0</v>
      </c>
      <c r="V60" s="45">
        <v>0</v>
      </c>
      <c r="W60" s="45">
        <v>0</v>
      </c>
      <c r="X60" s="45">
        <v>0</v>
      </c>
      <c r="Y60" s="45">
        <v>0</v>
      </c>
      <c r="Z60" s="45">
        <v>0</v>
      </c>
      <c r="AA60" s="45">
        <v>0</v>
      </c>
      <c r="AB60" s="45">
        <v>0</v>
      </c>
      <c r="AC60" s="45">
        <v>0</v>
      </c>
      <c r="AD60" s="45">
        <v>0</v>
      </c>
      <c r="AE60" s="45">
        <v>0</v>
      </c>
      <c r="AF60" s="45">
        <f>SUM(AF61:AF62)</f>
        <v>0</v>
      </c>
      <c r="AG60" s="45">
        <f t="shared" ref="AG60:CR60" si="36">SUM(AG61:AG62)</f>
        <v>0</v>
      </c>
      <c r="AH60" s="45">
        <f t="shared" si="36"/>
        <v>0</v>
      </c>
      <c r="AI60" s="45">
        <f t="shared" si="36"/>
        <v>0</v>
      </c>
      <c r="AJ60" s="45">
        <f t="shared" si="36"/>
        <v>0</v>
      </c>
      <c r="AK60" s="45">
        <f t="shared" si="36"/>
        <v>0</v>
      </c>
      <c r="AL60" s="45">
        <f t="shared" si="36"/>
        <v>0</v>
      </c>
      <c r="AM60" s="45">
        <f t="shared" si="36"/>
        <v>0</v>
      </c>
      <c r="AN60" s="45">
        <f t="shared" si="36"/>
        <v>0</v>
      </c>
      <c r="AO60" s="45">
        <f t="shared" si="36"/>
        <v>0</v>
      </c>
      <c r="AP60" s="45">
        <f t="shared" si="36"/>
        <v>0</v>
      </c>
      <c r="AQ60" s="45">
        <f t="shared" si="36"/>
        <v>0</v>
      </c>
      <c r="AR60" s="45">
        <f t="shared" si="36"/>
        <v>0</v>
      </c>
      <c r="AS60" s="45">
        <f t="shared" si="36"/>
        <v>0</v>
      </c>
      <c r="AT60" s="45">
        <f t="shared" si="36"/>
        <v>0</v>
      </c>
      <c r="AU60" s="45">
        <f t="shared" si="36"/>
        <v>0</v>
      </c>
      <c r="AV60" s="45">
        <f t="shared" si="36"/>
        <v>0</v>
      </c>
      <c r="AW60" s="45">
        <f t="shared" si="36"/>
        <v>0</v>
      </c>
      <c r="AX60" s="45">
        <f t="shared" si="36"/>
        <v>0</v>
      </c>
      <c r="AY60" s="45">
        <f t="shared" si="36"/>
        <v>0</v>
      </c>
      <c r="AZ60" s="45">
        <f t="shared" si="36"/>
        <v>1796</v>
      </c>
      <c r="BA60" s="45">
        <f t="shared" si="36"/>
        <v>0</v>
      </c>
      <c r="BB60" s="45">
        <f t="shared" si="36"/>
        <v>0</v>
      </c>
      <c r="BC60" s="45">
        <f t="shared" si="36"/>
        <v>0</v>
      </c>
      <c r="BD60" s="45">
        <f t="shared" si="36"/>
        <v>0</v>
      </c>
      <c r="BE60" s="45">
        <f t="shared" si="36"/>
        <v>0</v>
      </c>
      <c r="BF60" s="45">
        <f t="shared" si="36"/>
        <v>0</v>
      </c>
      <c r="BG60" s="45">
        <f t="shared" si="36"/>
        <v>2026</v>
      </c>
      <c r="BH60" s="45">
        <f t="shared" si="36"/>
        <v>0</v>
      </c>
      <c r="BI60" s="45">
        <f t="shared" si="36"/>
        <v>0</v>
      </c>
      <c r="BJ60" s="45">
        <f t="shared" si="36"/>
        <v>0</v>
      </c>
      <c r="BK60" s="45">
        <f t="shared" si="36"/>
        <v>0</v>
      </c>
      <c r="BL60" s="45">
        <f t="shared" si="36"/>
        <v>0</v>
      </c>
      <c r="BM60" s="45">
        <f t="shared" si="36"/>
        <v>0</v>
      </c>
      <c r="BN60" s="45">
        <f t="shared" si="36"/>
        <v>570</v>
      </c>
      <c r="BO60" s="47">
        <f t="shared" si="36"/>
        <v>0</v>
      </c>
      <c r="BP60" s="47">
        <f t="shared" si="36"/>
        <v>0</v>
      </c>
      <c r="BQ60" s="47">
        <f t="shared" si="36"/>
        <v>0</v>
      </c>
      <c r="BR60" s="47">
        <f t="shared" si="36"/>
        <v>0</v>
      </c>
      <c r="BS60" s="47">
        <f t="shared" si="36"/>
        <v>0</v>
      </c>
      <c r="BT60" s="47">
        <f t="shared" si="36"/>
        <v>0</v>
      </c>
      <c r="BU60" s="47">
        <f t="shared" si="36"/>
        <v>837</v>
      </c>
      <c r="BV60" s="45">
        <f t="shared" si="36"/>
        <v>0</v>
      </c>
      <c r="BW60" s="45">
        <f t="shared" si="36"/>
        <v>0</v>
      </c>
      <c r="BX60" s="45">
        <f t="shared" si="36"/>
        <v>0</v>
      </c>
      <c r="BY60" s="45">
        <f t="shared" si="36"/>
        <v>0</v>
      </c>
      <c r="BZ60" s="45">
        <f t="shared" si="36"/>
        <v>0</v>
      </c>
      <c r="CA60" s="45">
        <f t="shared" si="36"/>
        <v>0</v>
      </c>
      <c r="CB60" s="45">
        <f t="shared" si="36"/>
        <v>1802</v>
      </c>
      <c r="CC60" s="47">
        <f t="shared" si="36"/>
        <v>0</v>
      </c>
      <c r="CD60" s="47">
        <f t="shared" si="36"/>
        <v>0</v>
      </c>
      <c r="CE60" s="47">
        <f t="shared" si="36"/>
        <v>0</v>
      </c>
      <c r="CF60" s="47">
        <f t="shared" si="36"/>
        <v>0</v>
      </c>
      <c r="CG60" s="47">
        <f t="shared" si="36"/>
        <v>0</v>
      </c>
      <c r="CH60" s="47">
        <f t="shared" si="36"/>
        <v>0</v>
      </c>
      <c r="CI60" s="47">
        <f t="shared" si="36"/>
        <v>570</v>
      </c>
      <c r="CJ60" s="45">
        <f t="shared" si="36"/>
        <v>0</v>
      </c>
      <c r="CK60" s="45">
        <f t="shared" si="36"/>
        <v>0</v>
      </c>
      <c r="CL60" s="45">
        <f t="shared" si="36"/>
        <v>0</v>
      </c>
      <c r="CM60" s="45">
        <f t="shared" si="36"/>
        <v>0</v>
      </c>
      <c r="CN60" s="45">
        <f t="shared" si="36"/>
        <v>0</v>
      </c>
      <c r="CO60" s="45">
        <f t="shared" si="36"/>
        <v>0</v>
      </c>
      <c r="CP60" s="45">
        <f t="shared" si="36"/>
        <v>1787</v>
      </c>
      <c r="CQ60" s="45">
        <f t="shared" si="36"/>
        <v>0</v>
      </c>
      <c r="CR60" s="45">
        <f t="shared" si="36"/>
        <v>0</v>
      </c>
      <c r="CS60" s="45">
        <f>SUM(CS61:CS62)</f>
        <v>0</v>
      </c>
      <c r="CT60" s="45">
        <f>SUM(CT61:CT62)</f>
        <v>0</v>
      </c>
      <c r="CU60" s="45">
        <f>SUM(CU61:CU62)</f>
        <v>0</v>
      </c>
      <c r="CV60" s="45">
        <f>SUM(CV61:CV62)</f>
        <v>0</v>
      </c>
      <c r="CW60" s="45">
        <f>SUM(CW61:CW62)</f>
        <v>1787</v>
      </c>
      <c r="CX60" s="45">
        <f t="shared" si="34"/>
        <v>0</v>
      </c>
      <c r="CY60" s="45">
        <f t="shared" si="34"/>
        <v>0</v>
      </c>
      <c r="CZ60" s="45">
        <f t="shared" si="34"/>
        <v>0</v>
      </c>
      <c r="DA60" s="45">
        <f t="shared" si="32"/>
        <v>0</v>
      </c>
      <c r="DB60" s="45">
        <f t="shared" si="32"/>
        <v>0</v>
      </c>
      <c r="DC60" s="45">
        <f t="shared" si="32"/>
        <v>0</v>
      </c>
      <c r="DD60" s="45">
        <f t="shared" si="32"/>
        <v>5955</v>
      </c>
      <c r="DE60" s="45">
        <f t="shared" si="32"/>
        <v>0</v>
      </c>
      <c r="DF60" s="45">
        <f t="shared" si="32"/>
        <v>0</v>
      </c>
      <c r="DG60" s="45">
        <f t="shared" si="32"/>
        <v>0</v>
      </c>
      <c r="DH60" s="45">
        <f t="shared" si="32"/>
        <v>0</v>
      </c>
      <c r="DI60" s="45">
        <f t="shared" si="32"/>
        <v>0</v>
      </c>
      <c r="DJ60" s="45">
        <f t="shared" si="32"/>
        <v>0</v>
      </c>
      <c r="DK60" s="45">
        <f t="shared" si="32"/>
        <v>5220</v>
      </c>
      <c r="DL60" s="41" t="str">
        <f>IF([1]Н0228_1037000158513_02_0_69_!DC59="","",[1]Н0228_1037000158513_02_0_69_!DC59)</f>
        <v>нд</v>
      </c>
    </row>
    <row r="61" spans="1:116" ht="63" x14ac:dyDescent="0.25">
      <c r="A61" s="49" t="str">
        <f>[1]Н0228_1037000158513_02_0_69_!A60</f>
        <v>1.2.3.1</v>
      </c>
      <c r="B61" s="50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1" s="49" t="str">
        <f>[1]Н0228_1037000158513_02_0_69_!C60</f>
        <v>J_0000060023</v>
      </c>
      <c r="D61" s="51">
        <f t="shared" si="31"/>
        <v>0</v>
      </c>
      <c r="E61" s="51">
        <f t="shared" si="31"/>
        <v>0</v>
      </c>
      <c r="F61" s="51">
        <f t="shared" si="30"/>
        <v>0</v>
      </c>
      <c r="G61" s="51">
        <f t="shared" si="30"/>
        <v>0</v>
      </c>
      <c r="H61" s="51">
        <f t="shared" si="30"/>
        <v>0</v>
      </c>
      <c r="I61" s="51">
        <f t="shared" si="30"/>
        <v>0</v>
      </c>
      <c r="J61" s="51">
        <f t="shared" si="30"/>
        <v>3677</v>
      </c>
      <c r="K61" s="51">
        <f t="shared" si="30"/>
        <v>0</v>
      </c>
      <c r="L61" s="51">
        <f t="shared" si="30"/>
        <v>0</v>
      </c>
      <c r="M61" s="51">
        <f t="shared" si="30"/>
        <v>0</v>
      </c>
      <c r="N61" s="51">
        <f t="shared" si="30"/>
        <v>0</v>
      </c>
      <c r="O61" s="51">
        <f t="shared" si="30"/>
        <v>0</v>
      </c>
      <c r="P61" s="51">
        <f t="shared" si="30"/>
        <v>0</v>
      </c>
      <c r="Q61" s="45">
        <f t="shared" si="30"/>
        <v>2402</v>
      </c>
      <c r="R61" s="51">
        <v>0</v>
      </c>
      <c r="S61" s="51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47">
        <f>[1]Н0228_1037000158513_04_0_69_!V61</f>
        <v>0</v>
      </c>
      <c r="AG61" s="47">
        <v>0</v>
      </c>
      <c r="AH61" s="51">
        <v>0</v>
      </c>
      <c r="AI61" s="51">
        <v>0</v>
      </c>
      <c r="AJ61" s="51">
        <v>0</v>
      </c>
      <c r="AK61" s="47">
        <v>0</v>
      </c>
      <c r="AL61" s="47">
        <f>[1]Н0228_1037000158513_04_0_69_!Z61</f>
        <v>0</v>
      </c>
      <c r="AM61" s="47">
        <v>0</v>
      </c>
      <c r="AN61" s="47">
        <v>0</v>
      </c>
      <c r="AO61" s="47">
        <v>0</v>
      </c>
      <c r="AP61" s="47">
        <v>0</v>
      </c>
      <c r="AQ61" s="47">
        <v>0</v>
      </c>
      <c r="AR61" s="47">
        <v>0</v>
      </c>
      <c r="AS61" s="47">
        <v>0</v>
      </c>
      <c r="AT61" s="47">
        <f>[1]Н0228_1037000158513_04_0_69_!AJ61</f>
        <v>0</v>
      </c>
      <c r="AU61" s="47">
        <v>0</v>
      </c>
      <c r="AV61" s="51">
        <v>0</v>
      </c>
      <c r="AW61" s="51">
        <v>0</v>
      </c>
      <c r="AX61" s="51">
        <v>0</v>
      </c>
      <c r="AY61" s="47">
        <v>0</v>
      </c>
      <c r="AZ61" s="47">
        <f>[1]Н0228_1037000158513_04_0_69_!AN61</f>
        <v>1227</v>
      </c>
      <c r="BA61" s="47">
        <v>0</v>
      </c>
      <c r="BB61" s="47">
        <v>0</v>
      </c>
      <c r="BC61" s="47">
        <v>0</v>
      </c>
      <c r="BD61" s="47">
        <v>0</v>
      </c>
      <c r="BE61" s="47">
        <v>0</v>
      </c>
      <c r="BF61" s="47">
        <v>0</v>
      </c>
      <c r="BG61" s="47">
        <v>1184</v>
      </c>
      <c r="BH61" s="47">
        <f>[1]Н0228_1037000158513_04_0_69_!AX61</f>
        <v>0</v>
      </c>
      <c r="BI61" s="47">
        <v>0</v>
      </c>
      <c r="BJ61" s="47">
        <v>0</v>
      </c>
      <c r="BK61" s="47">
        <v>0</v>
      </c>
      <c r="BL61" s="47">
        <v>0</v>
      </c>
      <c r="BM61" s="47">
        <v>0</v>
      </c>
      <c r="BN61" s="47">
        <f>[1]Н0228_1037000158513_04_0_69_!BB61</f>
        <v>0</v>
      </c>
      <c r="BO61" s="47">
        <f t="shared" ref="BO61:BT62" si="37">BH61</f>
        <v>0</v>
      </c>
      <c r="BP61" s="47">
        <f t="shared" si="37"/>
        <v>0</v>
      </c>
      <c r="BQ61" s="47">
        <f t="shared" si="37"/>
        <v>0</v>
      </c>
      <c r="BR61" s="47">
        <f t="shared" si="37"/>
        <v>0</v>
      </c>
      <c r="BS61" s="47">
        <f t="shared" si="37"/>
        <v>0</v>
      </c>
      <c r="BT61" s="47">
        <f t="shared" si="37"/>
        <v>0</v>
      </c>
      <c r="BU61" s="47">
        <f>[1]Н0228_1037000158513_04_0_69_!BI61</f>
        <v>0</v>
      </c>
      <c r="BV61" s="47">
        <f>[1]Н0228_1037000158513_04_0_69_!BL61</f>
        <v>0</v>
      </c>
      <c r="BW61" s="47">
        <v>0</v>
      </c>
      <c r="BX61" s="51">
        <v>0</v>
      </c>
      <c r="BY61" s="51">
        <v>0</v>
      </c>
      <c r="BZ61" s="51">
        <v>0</v>
      </c>
      <c r="CA61" s="47">
        <v>0</v>
      </c>
      <c r="CB61" s="47">
        <f>[1]Н0228_1037000158513_04_0_69_!BP61</f>
        <v>1232</v>
      </c>
      <c r="CC61" s="47">
        <f t="shared" ref="CC61:CI62" si="38">BV61</f>
        <v>0</v>
      </c>
      <c r="CD61" s="47">
        <f t="shared" si="38"/>
        <v>0</v>
      </c>
      <c r="CE61" s="47">
        <f t="shared" si="38"/>
        <v>0</v>
      </c>
      <c r="CF61" s="47">
        <f t="shared" si="38"/>
        <v>0</v>
      </c>
      <c r="CG61" s="47">
        <f t="shared" si="38"/>
        <v>0</v>
      </c>
      <c r="CH61" s="47">
        <f t="shared" si="38"/>
        <v>0</v>
      </c>
      <c r="CI61" s="47">
        <v>0</v>
      </c>
      <c r="CJ61" s="47">
        <f>[1]Н0228_1037000158513_04_0_69_!BZ61</f>
        <v>0</v>
      </c>
      <c r="CK61" s="47">
        <v>0</v>
      </c>
      <c r="CL61" s="51">
        <v>0</v>
      </c>
      <c r="CM61" s="51">
        <v>0</v>
      </c>
      <c r="CN61" s="51">
        <v>0</v>
      </c>
      <c r="CO61" s="47">
        <v>0</v>
      </c>
      <c r="CP61" s="47">
        <f>[1]Н0228_1037000158513_04_0_69_!CD61</f>
        <v>1218</v>
      </c>
      <c r="CQ61" s="47">
        <f t="shared" ref="CQ61:CW62" si="39">CJ61</f>
        <v>0</v>
      </c>
      <c r="CR61" s="47">
        <f t="shared" si="39"/>
        <v>0</v>
      </c>
      <c r="CS61" s="47">
        <f t="shared" si="39"/>
        <v>0</v>
      </c>
      <c r="CT61" s="47">
        <f t="shared" si="39"/>
        <v>0</v>
      </c>
      <c r="CU61" s="47">
        <f t="shared" si="39"/>
        <v>0</v>
      </c>
      <c r="CV61" s="47">
        <f t="shared" si="39"/>
        <v>0</v>
      </c>
      <c r="CW61" s="47">
        <f t="shared" si="39"/>
        <v>1218</v>
      </c>
      <c r="CX61" s="45">
        <f t="shared" si="34"/>
        <v>0</v>
      </c>
      <c r="CY61" s="45">
        <f t="shared" si="34"/>
        <v>0</v>
      </c>
      <c r="CZ61" s="45">
        <f t="shared" si="34"/>
        <v>0</v>
      </c>
      <c r="DA61" s="45">
        <f t="shared" si="32"/>
        <v>0</v>
      </c>
      <c r="DB61" s="45">
        <f t="shared" si="32"/>
        <v>0</v>
      </c>
      <c r="DC61" s="45">
        <f t="shared" si="32"/>
        <v>0</v>
      </c>
      <c r="DD61" s="45">
        <f t="shared" si="32"/>
        <v>3677</v>
      </c>
      <c r="DE61" s="45">
        <f t="shared" si="32"/>
        <v>0</v>
      </c>
      <c r="DF61" s="45">
        <f t="shared" si="32"/>
        <v>0</v>
      </c>
      <c r="DG61" s="45">
        <f t="shared" si="32"/>
        <v>0</v>
      </c>
      <c r="DH61" s="45">
        <f t="shared" si="32"/>
        <v>0</v>
      </c>
      <c r="DI61" s="45">
        <f t="shared" si="32"/>
        <v>0</v>
      </c>
      <c r="DJ61" s="45">
        <f t="shared" si="32"/>
        <v>0</v>
      </c>
      <c r="DK61" s="45">
        <f t="shared" si="32"/>
        <v>2402</v>
      </c>
      <c r="DL61" s="51" t="str">
        <f>IF([1]Н0228_1037000158513_02_0_69_!DC60="","",[1]Н0228_1037000158513_02_0_69_!DC60)</f>
        <v>Выполнение работ за счёт иных источников финансирования</v>
      </c>
    </row>
    <row r="62" spans="1:116" ht="63" x14ac:dyDescent="0.25">
      <c r="A62" s="49" t="str">
        <f>[1]Н0228_1037000158513_02_0_69_!A61</f>
        <v>1.2.3.1</v>
      </c>
      <c r="B62" s="50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2" s="49" t="str">
        <f>[1]Н0228_1037000158513_02_0_69_!C61</f>
        <v>J_0000060024</v>
      </c>
      <c r="D62" s="51">
        <f t="shared" si="31"/>
        <v>0</v>
      </c>
      <c r="E62" s="51">
        <f t="shared" si="31"/>
        <v>0</v>
      </c>
      <c r="F62" s="51">
        <f t="shared" si="30"/>
        <v>0</v>
      </c>
      <c r="G62" s="51">
        <f t="shared" si="30"/>
        <v>0</v>
      </c>
      <c r="H62" s="51">
        <f t="shared" si="30"/>
        <v>0</v>
      </c>
      <c r="I62" s="51">
        <f t="shared" si="30"/>
        <v>0</v>
      </c>
      <c r="J62" s="51">
        <f t="shared" si="30"/>
        <v>2278</v>
      </c>
      <c r="K62" s="51">
        <f t="shared" si="30"/>
        <v>0</v>
      </c>
      <c r="L62" s="51">
        <f t="shared" si="30"/>
        <v>0</v>
      </c>
      <c r="M62" s="51">
        <f t="shared" si="30"/>
        <v>0</v>
      </c>
      <c r="N62" s="51">
        <f t="shared" si="30"/>
        <v>0</v>
      </c>
      <c r="O62" s="51">
        <f t="shared" si="30"/>
        <v>0</v>
      </c>
      <c r="P62" s="51">
        <f t="shared" si="30"/>
        <v>0</v>
      </c>
      <c r="Q62" s="45">
        <f t="shared" si="30"/>
        <v>2818</v>
      </c>
      <c r="R62" s="51">
        <v>0</v>
      </c>
      <c r="S62" s="51">
        <v>0</v>
      </c>
      <c r="T62" s="51">
        <v>0</v>
      </c>
      <c r="U62" s="51">
        <v>0</v>
      </c>
      <c r="V62" s="51">
        <v>0</v>
      </c>
      <c r="W62" s="51">
        <v>0</v>
      </c>
      <c r="X62" s="51">
        <v>0</v>
      </c>
      <c r="Y62" s="51">
        <v>0</v>
      </c>
      <c r="Z62" s="51">
        <v>0</v>
      </c>
      <c r="AA62" s="51">
        <v>0</v>
      </c>
      <c r="AB62" s="51">
        <v>0</v>
      </c>
      <c r="AC62" s="51">
        <v>0</v>
      </c>
      <c r="AD62" s="51">
        <v>0</v>
      </c>
      <c r="AE62" s="51">
        <v>0</v>
      </c>
      <c r="AF62" s="47">
        <f>[1]Н0228_1037000158513_04_0_69_!V62</f>
        <v>0</v>
      </c>
      <c r="AG62" s="47">
        <v>0</v>
      </c>
      <c r="AH62" s="51">
        <v>0</v>
      </c>
      <c r="AI62" s="51">
        <v>0</v>
      </c>
      <c r="AJ62" s="51">
        <v>0</v>
      </c>
      <c r="AK62" s="47">
        <v>0</v>
      </c>
      <c r="AL62" s="47">
        <f>[1]Н0228_1037000158513_04_0_69_!Z62</f>
        <v>0</v>
      </c>
      <c r="AM62" s="47">
        <v>0</v>
      </c>
      <c r="AN62" s="47">
        <v>0</v>
      </c>
      <c r="AO62" s="47">
        <v>0</v>
      </c>
      <c r="AP62" s="47">
        <v>0</v>
      </c>
      <c r="AQ62" s="47">
        <v>0</v>
      </c>
      <c r="AR62" s="47">
        <v>0</v>
      </c>
      <c r="AS62" s="47">
        <v>0</v>
      </c>
      <c r="AT62" s="47">
        <f>[1]Н0228_1037000158513_04_0_69_!AJ62</f>
        <v>0</v>
      </c>
      <c r="AU62" s="47">
        <v>0</v>
      </c>
      <c r="AV62" s="51">
        <v>0</v>
      </c>
      <c r="AW62" s="51">
        <v>0</v>
      </c>
      <c r="AX62" s="51">
        <v>0</v>
      </c>
      <c r="AY62" s="47">
        <v>0</v>
      </c>
      <c r="AZ62" s="47">
        <f>[1]Н0228_1037000158513_04_0_69_!AN62</f>
        <v>569</v>
      </c>
      <c r="BA62" s="47">
        <v>0</v>
      </c>
      <c r="BB62" s="47">
        <v>0</v>
      </c>
      <c r="BC62" s="47">
        <v>0</v>
      </c>
      <c r="BD62" s="47">
        <v>0</v>
      </c>
      <c r="BE62" s="47">
        <v>0</v>
      </c>
      <c r="BF62" s="47">
        <v>0</v>
      </c>
      <c r="BG62" s="47">
        <v>842</v>
      </c>
      <c r="BH62" s="47">
        <f>[1]Н0228_1037000158513_04_0_69_!AX62</f>
        <v>0</v>
      </c>
      <c r="BI62" s="47">
        <v>0</v>
      </c>
      <c r="BJ62" s="47">
        <v>0</v>
      </c>
      <c r="BK62" s="47">
        <v>0</v>
      </c>
      <c r="BL62" s="47">
        <v>0</v>
      </c>
      <c r="BM62" s="47">
        <v>0</v>
      </c>
      <c r="BN62" s="47">
        <f>[1]Н0228_1037000158513_04_0_69_!BB62</f>
        <v>570</v>
      </c>
      <c r="BO62" s="47">
        <f t="shared" si="37"/>
        <v>0</v>
      </c>
      <c r="BP62" s="47">
        <f t="shared" si="37"/>
        <v>0</v>
      </c>
      <c r="BQ62" s="47">
        <f t="shared" si="37"/>
        <v>0</v>
      </c>
      <c r="BR62" s="47">
        <f t="shared" si="37"/>
        <v>0</v>
      </c>
      <c r="BS62" s="47">
        <f t="shared" si="37"/>
        <v>0</v>
      </c>
      <c r="BT62" s="47">
        <f t="shared" si="37"/>
        <v>0</v>
      </c>
      <c r="BU62" s="47">
        <f>[1]Н0228_1037000158513_04_0_69_!BI62</f>
        <v>837</v>
      </c>
      <c r="BV62" s="47">
        <f>[1]Н0228_1037000158513_04_0_69_!BL62</f>
        <v>0</v>
      </c>
      <c r="BW62" s="47">
        <v>0</v>
      </c>
      <c r="BX62" s="51">
        <v>0</v>
      </c>
      <c r="BY62" s="51">
        <v>0</v>
      </c>
      <c r="BZ62" s="51">
        <v>0</v>
      </c>
      <c r="CA62" s="47">
        <v>0</v>
      </c>
      <c r="CB62" s="47">
        <f>[1]Н0228_1037000158513_04_0_69_!BP62</f>
        <v>570</v>
      </c>
      <c r="CC62" s="47">
        <f t="shared" si="38"/>
        <v>0</v>
      </c>
      <c r="CD62" s="47">
        <f t="shared" si="38"/>
        <v>0</v>
      </c>
      <c r="CE62" s="47">
        <f t="shared" si="38"/>
        <v>0</v>
      </c>
      <c r="CF62" s="47">
        <f t="shared" si="38"/>
        <v>0</v>
      </c>
      <c r="CG62" s="47">
        <f t="shared" si="38"/>
        <v>0</v>
      </c>
      <c r="CH62" s="47">
        <f t="shared" si="38"/>
        <v>0</v>
      </c>
      <c r="CI62" s="47">
        <f t="shared" si="38"/>
        <v>570</v>
      </c>
      <c r="CJ62" s="47">
        <f>[1]Н0228_1037000158513_04_0_69_!BZ62</f>
        <v>0</v>
      </c>
      <c r="CK62" s="47">
        <v>0</v>
      </c>
      <c r="CL62" s="51">
        <v>0</v>
      </c>
      <c r="CM62" s="51">
        <v>0</v>
      </c>
      <c r="CN62" s="51">
        <v>0</v>
      </c>
      <c r="CO62" s="47">
        <v>0</v>
      </c>
      <c r="CP62" s="47">
        <f>[1]Н0228_1037000158513_04_0_69_!CD62</f>
        <v>569</v>
      </c>
      <c r="CQ62" s="47">
        <f t="shared" si="39"/>
        <v>0</v>
      </c>
      <c r="CR62" s="47">
        <f t="shared" si="39"/>
        <v>0</v>
      </c>
      <c r="CS62" s="47">
        <f t="shared" si="39"/>
        <v>0</v>
      </c>
      <c r="CT62" s="47">
        <f t="shared" si="39"/>
        <v>0</v>
      </c>
      <c r="CU62" s="47">
        <f t="shared" si="39"/>
        <v>0</v>
      </c>
      <c r="CV62" s="47">
        <f t="shared" si="39"/>
        <v>0</v>
      </c>
      <c r="CW62" s="47">
        <f t="shared" si="39"/>
        <v>569</v>
      </c>
      <c r="CX62" s="45">
        <f t="shared" si="34"/>
        <v>0</v>
      </c>
      <c r="CY62" s="45">
        <f t="shared" si="34"/>
        <v>0</v>
      </c>
      <c r="CZ62" s="45">
        <f t="shared" si="34"/>
        <v>0</v>
      </c>
      <c r="DA62" s="45">
        <f t="shared" si="32"/>
        <v>0</v>
      </c>
      <c r="DB62" s="45">
        <f t="shared" si="32"/>
        <v>0</v>
      </c>
      <c r="DC62" s="45">
        <f t="shared" si="32"/>
        <v>0</v>
      </c>
      <c r="DD62" s="45">
        <f t="shared" si="32"/>
        <v>2278</v>
      </c>
      <c r="DE62" s="45">
        <f t="shared" si="32"/>
        <v>0</v>
      </c>
      <c r="DF62" s="45">
        <f t="shared" si="32"/>
        <v>0</v>
      </c>
      <c r="DG62" s="45">
        <f t="shared" si="32"/>
        <v>0</v>
      </c>
      <c r="DH62" s="45">
        <f t="shared" si="32"/>
        <v>0</v>
      </c>
      <c r="DI62" s="45">
        <f t="shared" si="32"/>
        <v>0</v>
      </c>
      <c r="DJ62" s="45">
        <f t="shared" si="32"/>
        <v>0</v>
      </c>
      <c r="DK62" s="45">
        <f t="shared" si="32"/>
        <v>2818</v>
      </c>
      <c r="DL62" s="51" t="str">
        <f>IF([1]Н0228_1037000158513_02_0_69_!DC61="","",[1]Н0228_1037000158513_02_0_69_!DC61)</f>
        <v>нд</v>
      </c>
    </row>
    <row r="63" spans="1:116" s="48" customFormat="1" ht="47.25" x14ac:dyDescent="0.25">
      <c r="A63" s="43" t="str">
        <f>[1]Н0228_1037000158513_02_0_69_!A62</f>
        <v>1.2.3.2</v>
      </c>
      <c r="B63" s="44" t="str">
        <f>[1]Н0228_1037000158513_02_0_69_!B62</f>
        <v>"Установка приборов учета, класс напряжения 6 (10) кВ, всего, в том числе:"</v>
      </c>
      <c r="C63" s="43" t="str">
        <f>[1]Н0228_1037000158513_02_0_69_!C62</f>
        <v>Г</v>
      </c>
      <c r="D63" s="45">
        <f t="shared" si="31"/>
        <v>0</v>
      </c>
      <c r="E63" s="45">
        <f t="shared" si="31"/>
        <v>0</v>
      </c>
      <c r="F63" s="45">
        <f t="shared" si="30"/>
        <v>0</v>
      </c>
      <c r="G63" s="45">
        <f t="shared" si="30"/>
        <v>0</v>
      </c>
      <c r="H63" s="45">
        <f t="shared" si="30"/>
        <v>0</v>
      </c>
      <c r="I63" s="45">
        <f t="shared" si="30"/>
        <v>0</v>
      </c>
      <c r="J63" s="45">
        <f t="shared" si="30"/>
        <v>0</v>
      </c>
      <c r="K63" s="45">
        <f t="shared" si="30"/>
        <v>0</v>
      </c>
      <c r="L63" s="45">
        <f t="shared" si="30"/>
        <v>0</v>
      </c>
      <c r="M63" s="45">
        <f t="shared" si="30"/>
        <v>0</v>
      </c>
      <c r="N63" s="45">
        <f t="shared" si="30"/>
        <v>0</v>
      </c>
      <c r="O63" s="45">
        <f t="shared" si="30"/>
        <v>0</v>
      </c>
      <c r="P63" s="45">
        <f t="shared" si="30"/>
        <v>0</v>
      </c>
      <c r="Q63" s="45">
        <f t="shared" si="30"/>
        <v>0</v>
      </c>
      <c r="R63" s="45">
        <v>0</v>
      </c>
      <c r="S63" s="45">
        <v>0</v>
      </c>
      <c r="T63" s="45">
        <v>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5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0</v>
      </c>
      <c r="AI63" s="45">
        <v>0</v>
      </c>
      <c r="AJ63" s="45">
        <v>0</v>
      </c>
      <c r="AK63" s="45">
        <v>0</v>
      </c>
      <c r="AL63" s="45">
        <v>0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5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5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5">
        <v>0</v>
      </c>
      <c r="BN63" s="45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f>[1]Н0228_1037000158513_04_0_69_!BI63</f>
        <v>0</v>
      </c>
      <c r="BV63" s="45">
        <v>0</v>
      </c>
      <c r="BW63" s="45">
        <v>0</v>
      </c>
      <c r="BX63" s="45">
        <v>0</v>
      </c>
      <c r="BY63" s="45">
        <v>0</v>
      </c>
      <c r="BZ63" s="45">
        <v>0</v>
      </c>
      <c r="CA63" s="45">
        <v>0</v>
      </c>
      <c r="CB63" s="45">
        <v>0</v>
      </c>
      <c r="CC63" s="47">
        <v>0</v>
      </c>
      <c r="CD63" s="47">
        <v>0</v>
      </c>
      <c r="CE63" s="47">
        <v>0</v>
      </c>
      <c r="CF63" s="47">
        <v>0</v>
      </c>
      <c r="CG63" s="47">
        <v>0</v>
      </c>
      <c r="CH63" s="47">
        <v>0</v>
      </c>
      <c r="CI63" s="47">
        <v>0</v>
      </c>
      <c r="CJ63" s="45">
        <v>0</v>
      </c>
      <c r="CK63" s="45">
        <v>0</v>
      </c>
      <c r="CL63" s="45">
        <v>0</v>
      </c>
      <c r="CM63" s="45">
        <v>0</v>
      </c>
      <c r="CN63" s="45">
        <v>0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5">
        <v>0</v>
      </c>
      <c r="CX63" s="45">
        <f t="shared" si="34"/>
        <v>0</v>
      </c>
      <c r="CY63" s="45">
        <f t="shared" si="34"/>
        <v>0</v>
      </c>
      <c r="CZ63" s="45">
        <f t="shared" si="34"/>
        <v>0</v>
      </c>
      <c r="DA63" s="45">
        <f t="shared" si="32"/>
        <v>0</v>
      </c>
      <c r="DB63" s="45">
        <f t="shared" si="32"/>
        <v>0</v>
      </c>
      <c r="DC63" s="45">
        <f t="shared" si="32"/>
        <v>0</v>
      </c>
      <c r="DD63" s="45">
        <f t="shared" si="32"/>
        <v>0</v>
      </c>
      <c r="DE63" s="45">
        <f t="shared" si="32"/>
        <v>0</v>
      </c>
      <c r="DF63" s="45">
        <f t="shared" si="32"/>
        <v>0</v>
      </c>
      <c r="DG63" s="45">
        <f t="shared" si="32"/>
        <v>0</v>
      </c>
      <c r="DH63" s="45">
        <f t="shared" si="32"/>
        <v>0</v>
      </c>
      <c r="DI63" s="45">
        <f t="shared" si="32"/>
        <v>0</v>
      </c>
      <c r="DJ63" s="45">
        <f t="shared" si="32"/>
        <v>0</v>
      </c>
      <c r="DK63" s="45">
        <f t="shared" si="32"/>
        <v>0</v>
      </c>
      <c r="DL63" s="41" t="str">
        <f>IF([1]Н0228_1037000158513_02_0_69_!DC62="","",[1]Н0228_1037000158513_02_0_69_!DC62)</f>
        <v>нд</v>
      </c>
    </row>
    <row r="64" spans="1:116" s="48" customFormat="1" ht="47.25" x14ac:dyDescent="0.25">
      <c r="A64" s="43" t="str">
        <f>[1]Н0228_1037000158513_02_0_69_!A63</f>
        <v>1.2.3.3</v>
      </c>
      <c r="B64" s="44" t="str">
        <f>[1]Н0228_1037000158513_02_0_69_!B63</f>
        <v>"Установка приборов учета, класс напряжения 35 кВ, всего, в том числе:"</v>
      </c>
      <c r="C64" s="43" t="str">
        <f>[1]Н0228_1037000158513_02_0_69_!C63</f>
        <v>Г</v>
      </c>
      <c r="D64" s="45">
        <f t="shared" si="31"/>
        <v>0</v>
      </c>
      <c r="E64" s="45">
        <f t="shared" si="31"/>
        <v>0</v>
      </c>
      <c r="F64" s="45">
        <f t="shared" si="30"/>
        <v>0</v>
      </c>
      <c r="G64" s="45">
        <f t="shared" si="30"/>
        <v>0</v>
      </c>
      <c r="H64" s="45">
        <f t="shared" si="30"/>
        <v>0</v>
      </c>
      <c r="I64" s="45">
        <f t="shared" si="30"/>
        <v>0</v>
      </c>
      <c r="J64" s="45">
        <f t="shared" si="30"/>
        <v>0</v>
      </c>
      <c r="K64" s="45">
        <f t="shared" si="30"/>
        <v>0</v>
      </c>
      <c r="L64" s="45">
        <f t="shared" si="30"/>
        <v>0</v>
      </c>
      <c r="M64" s="45">
        <f t="shared" si="30"/>
        <v>0</v>
      </c>
      <c r="N64" s="45">
        <f t="shared" si="30"/>
        <v>0</v>
      </c>
      <c r="O64" s="45">
        <f t="shared" si="30"/>
        <v>0</v>
      </c>
      <c r="P64" s="45">
        <f t="shared" si="30"/>
        <v>0</v>
      </c>
      <c r="Q64" s="45">
        <f t="shared" si="30"/>
        <v>0</v>
      </c>
      <c r="R64" s="45">
        <v>0</v>
      </c>
      <c r="S64" s="45">
        <v>0</v>
      </c>
      <c r="T64" s="45">
        <v>0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5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0</v>
      </c>
      <c r="AI64" s="45">
        <v>0</v>
      </c>
      <c r="AJ64" s="45">
        <v>0</v>
      </c>
      <c r="AK64" s="45">
        <v>0</v>
      </c>
      <c r="AL64" s="45">
        <v>0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5">
        <v>0</v>
      </c>
      <c r="AV64" s="45">
        <v>0</v>
      </c>
      <c r="AW64" s="45">
        <v>0</v>
      </c>
      <c r="AX64" s="45">
        <v>0</v>
      </c>
      <c r="AY64" s="45">
        <v>0</v>
      </c>
      <c r="AZ64" s="45">
        <v>0</v>
      </c>
      <c r="BA64" s="45">
        <v>0</v>
      </c>
      <c r="BB64" s="45">
        <v>0</v>
      </c>
      <c r="BC64" s="45">
        <v>0</v>
      </c>
      <c r="BD64" s="45">
        <v>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5">
        <v>0</v>
      </c>
      <c r="BN64" s="45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f>[1]Н0228_1037000158513_04_0_69_!BI64</f>
        <v>0</v>
      </c>
      <c r="BV64" s="45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7">
        <v>0</v>
      </c>
      <c r="CD64" s="47">
        <v>0</v>
      </c>
      <c r="CE64" s="47">
        <v>0</v>
      </c>
      <c r="CF64" s="47">
        <v>0</v>
      </c>
      <c r="CG64" s="47">
        <v>0</v>
      </c>
      <c r="CH64" s="47">
        <v>0</v>
      </c>
      <c r="CI64" s="47">
        <v>0</v>
      </c>
      <c r="CJ64" s="45">
        <v>0</v>
      </c>
      <c r="CK64" s="45">
        <v>0</v>
      </c>
      <c r="CL64" s="45">
        <v>0</v>
      </c>
      <c r="CM64" s="45">
        <v>0</v>
      </c>
      <c r="CN64" s="45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5">
        <v>0</v>
      </c>
      <c r="CX64" s="45">
        <f t="shared" si="34"/>
        <v>0</v>
      </c>
      <c r="CY64" s="45">
        <f t="shared" si="34"/>
        <v>0</v>
      </c>
      <c r="CZ64" s="45">
        <f t="shared" si="34"/>
        <v>0</v>
      </c>
      <c r="DA64" s="45">
        <f t="shared" si="32"/>
        <v>0</v>
      </c>
      <c r="DB64" s="45">
        <f t="shared" si="32"/>
        <v>0</v>
      </c>
      <c r="DC64" s="45">
        <f t="shared" si="32"/>
        <v>0</v>
      </c>
      <c r="DD64" s="45">
        <f t="shared" si="32"/>
        <v>0</v>
      </c>
      <c r="DE64" s="45">
        <f t="shared" si="32"/>
        <v>0</v>
      </c>
      <c r="DF64" s="45">
        <f t="shared" si="32"/>
        <v>0</v>
      </c>
      <c r="DG64" s="45">
        <f t="shared" si="32"/>
        <v>0</v>
      </c>
      <c r="DH64" s="45">
        <f t="shared" si="32"/>
        <v>0</v>
      </c>
      <c r="DI64" s="45">
        <f t="shared" si="32"/>
        <v>0</v>
      </c>
      <c r="DJ64" s="45">
        <f t="shared" si="32"/>
        <v>0</v>
      </c>
      <c r="DK64" s="45">
        <f t="shared" si="32"/>
        <v>0</v>
      </c>
      <c r="DL64" s="41" t="str">
        <f>IF([1]Н0228_1037000158513_02_0_69_!DC63="","",[1]Н0228_1037000158513_02_0_69_!DC63)</f>
        <v>нд</v>
      </c>
    </row>
    <row r="65" spans="1:116" s="48" customFormat="1" ht="47.25" x14ac:dyDescent="0.25">
      <c r="A65" s="43" t="str">
        <f>[1]Н0228_1037000158513_02_0_69_!A64</f>
        <v>1.2.3.4</v>
      </c>
      <c r="B65" s="44" t="str">
        <f>[1]Н0228_1037000158513_02_0_69_!B64</f>
        <v>"Установка приборов учета, класс напряжения 110 кВ и выше, всего, в том числе:"</v>
      </c>
      <c r="C65" s="43" t="str">
        <f>[1]Н0228_1037000158513_02_0_69_!C64</f>
        <v>Г</v>
      </c>
      <c r="D65" s="45">
        <f t="shared" si="31"/>
        <v>0</v>
      </c>
      <c r="E65" s="45">
        <f t="shared" si="31"/>
        <v>0</v>
      </c>
      <c r="F65" s="45">
        <f t="shared" si="30"/>
        <v>0</v>
      </c>
      <c r="G65" s="45">
        <f t="shared" si="30"/>
        <v>0</v>
      </c>
      <c r="H65" s="45">
        <f t="shared" si="30"/>
        <v>0</v>
      </c>
      <c r="I65" s="45">
        <f t="shared" si="30"/>
        <v>0</v>
      </c>
      <c r="J65" s="45">
        <f t="shared" si="30"/>
        <v>0</v>
      </c>
      <c r="K65" s="45">
        <f t="shared" si="30"/>
        <v>0</v>
      </c>
      <c r="L65" s="45">
        <f t="shared" si="30"/>
        <v>0</v>
      </c>
      <c r="M65" s="45">
        <f t="shared" si="30"/>
        <v>0</v>
      </c>
      <c r="N65" s="45">
        <f t="shared" si="30"/>
        <v>0</v>
      </c>
      <c r="O65" s="45">
        <f t="shared" si="30"/>
        <v>0</v>
      </c>
      <c r="P65" s="45">
        <f t="shared" si="30"/>
        <v>0</v>
      </c>
      <c r="Q65" s="45">
        <f t="shared" si="30"/>
        <v>0</v>
      </c>
      <c r="R65" s="45">
        <v>0</v>
      </c>
      <c r="S65" s="45">
        <v>0</v>
      </c>
      <c r="T65" s="45">
        <v>0</v>
      </c>
      <c r="U65" s="45">
        <v>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0</v>
      </c>
      <c r="AC65" s="45">
        <v>0</v>
      </c>
      <c r="AD65" s="45">
        <v>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5">
        <v>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5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5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5">
        <v>0</v>
      </c>
      <c r="BN65" s="45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f>[1]Н0228_1037000158513_04_0_69_!BI65</f>
        <v>0</v>
      </c>
      <c r="BV65" s="45">
        <v>0</v>
      </c>
      <c r="BW65" s="45">
        <v>0</v>
      </c>
      <c r="BX65" s="45">
        <v>0</v>
      </c>
      <c r="BY65" s="45">
        <v>0</v>
      </c>
      <c r="BZ65" s="45">
        <v>0</v>
      </c>
      <c r="CA65" s="45">
        <v>0</v>
      </c>
      <c r="CB65" s="45">
        <v>0</v>
      </c>
      <c r="CC65" s="47">
        <v>0</v>
      </c>
      <c r="CD65" s="47">
        <v>0</v>
      </c>
      <c r="CE65" s="47">
        <v>0</v>
      </c>
      <c r="CF65" s="47">
        <v>0</v>
      </c>
      <c r="CG65" s="47">
        <v>0</v>
      </c>
      <c r="CH65" s="47">
        <v>0</v>
      </c>
      <c r="CI65" s="47">
        <v>0</v>
      </c>
      <c r="CJ65" s="45">
        <v>0</v>
      </c>
      <c r="CK65" s="45">
        <v>0</v>
      </c>
      <c r="CL65" s="45">
        <v>0</v>
      </c>
      <c r="CM65" s="45">
        <v>0</v>
      </c>
      <c r="CN65" s="45">
        <v>0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5">
        <v>0</v>
      </c>
      <c r="CX65" s="45">
        <f t="shared" si="34"/>
        <v>0</v>
      </c>
      <c r="CY65" s="45">
        <f t="shared" si="34"/>
        <v>0</v>
      </c>
      <c r="CZ65" s="45">
        <f t="shared" si="34"/>
        <v>0</v>
      </c>
      <c r="DA65" s="45">
        <f t="shared" si="32"/>
        <v>0</v>
      </c>
      <c r="DB65" s="45">
        <f t="shared" si="32"/>
        <v>0</v>
      </c>
      <c r="DC65" s="45">
        <f t="shared" si="32"/>
        <v>0</v>
      </c>
      <c r="DD65" s="45">
        <f t="shared" si="32"/>
        <v>0</v>
      </c>
      <c r="DE65" s="45">
        <f t="shared" si="32"/>
        <v>0</v>
      </c>
      <c r="DF65" s="45">
        <f t="shared" si="32"/>
        <v>0</v>
      </c>
      <c r="DG65" s="45">
        <f t="shared" si="32"/>
        <v>0</v>
      </c>
      <c r="DH65" s="45">
        <f t="shared" si="32"/>
        <v>0</v>
      </c>
      <c r="DI65" s="45">
        <f t="shared" si="32"/>
        <v>0</v>
      </c>
      <c r="DJ65" s="45">
        <f t="shared" si="32"/>
        <v>0</v>
      </c>
      <c r="DK65" s="45">
        <f t="shared" si="32"/>
        <v>0</v>
      </c>
      <c r="DL65" s="41" t="str">
        <f>IF([1]Н0228_1037000158513_02_0_69_!DC64="","",[1]Н0228_1037000158513_02_0_69_!DC64)</f>
        <v>нд</v>
      </c>
    </row>
    <row r="66" spans="1:116" s="48" customFormat="1" ht="63" x14ac:dyDescent="0.25">
      <c r="A66" s="43" t="str">
        <f>[1]Н0228_1037000158513_02_0_69_!A65</f>
        <v>1.2.3.5</v>
      </c>
      <c r="B66" s="44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6" s="43" t="str">
        <f>[1]Н0228_1037000158513_02_0_69_!C65</f>
        <v>Г</v>
      </c>
      <c r="D66" s="45">
        <f t="shared" si="31"/>
        <v>0</v>
      </c>
      <c r="E66" s="45">
        <f t="shared" si="31"/>
        <v>0</v>
      </c>
      <c r="F66" s="45">
        <f t="shared" si="30"/>
        <v>0</v>
      </c>
      <c r="G66" s="45">
        <f t="shared" si="30"/>
        <v>0</v>
      </c>
      <c r="H66" s="45">
        <f t="shared" si="30"/>
        <v>0</v>
      </c>
      <c r="I66" s="45">
        <f t="shared" si="30"/>
        <v>0</v>
      </c>
      <c r="J66" s="45">
        <f t="shared" si="30"/>
        <v>1063</v>
      </c>
      <c r="K66" s="45">
        <f t="shared" si="30"/>
        <v>0</v>
      </c>
      <c r="L66" s="45">
        <f t="shared" si="30"/>
        <v>0</v>
      </c>
      <c r="M66" s="45">
        <f t="shared" si="30"/>
        <v>0</v>
      </c>
      <c r="N66" s="45">
        <f t="shared" si="30"/>
        <v>0</v>
      </c>
      <c r="O66" s="45">
        <f t="shared" si="30"/>
        <v>0</v>
      </c>
      <c r="P66" s="45">
        <f t="shared" si="30"/>
        <v>0</v>
      </c>
      <c r="Q66" s="45">
        <f t="shared" si="30"/>
        <v>606</v>
      </c>
      <c r="R66" s="45">
        <v>0</v>
      </c>
      <c r="S66" s="45">
        <v>0</v>
      </c>
      <c r="T66" s="45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5">
        <v>0</v>
      </c>
      <c r="AD66" s="45">
        <v>0</v>
      </c>
      <c r="AE66" s="45">
        <v>0</v>
      </c>
      <c r="AF66" s="45">
        <f>SUM(AF67:AF68)</f>
        <v>0</v>
      </c>
      <c r="AG66" s="45">
        <f t="shared" ref="AG66:CR66" si="40">SUM(AG67:AG68)</f>
        <v>0</v>
      </c>
      <c r="AH66" s="45">
        <f t="shared" si="40"/>
        <v>0</v>
      </c>
      <c r="AI66" s="45">
        <f t="shared" si="40"/>
        <v>0</v>
      </c>
      <c r="AJ66" s="45">
        <f t="shared" si="40"/>
        <v>0</v>
      </c>
      <c r="AK66" s="45">
        <f t="shared" si="40"/>
        <v>0</v>
      </c>
      <c r="AL66" s="45">
        <f t="shared" si="40"/>
        <v>162</v>
      </c>
      <c r="AM66" s="45">
        <f t="shared" si="40"/>
        <v>0</v>
      </c>
      <c r="AN66" s="45">
        <f t="shared" si="40"/>
        <v>0</v>
      </c>
      <c r="AO66" s="45">
        <f t="shared" si="40"/>
        <v>0</v>
      </c>
      <c r="AP66" s="45">
        <f t="shared" si="40"/>
        <v>0</v>
      </c>
      <c r="AQ66" s="45">
        <f t="shared" si="40"/>
        <v>0</v>
      </c>
      <c r="AR66" s="45">
        <f t="shared" si="40"/>
        <v>0</v>
      </c>
      <c r="AS66" s="45">
        <f t="shared" si="40"/>
        <v>183</v>
      </c>
      <c r="AT66" s="45">
        <f t="shared" si="40"/>
        <v>0</v>
      </c>
      <c r="AU66" s="45">
        <f t="shared" si="40"/>
        <v>0</v>
      </c>
      <c r="AV66" s="45">
        <f t="shared" si="40"/>
        <v>0</v>
      </c>
      <c r="AW66" s="45">
        <f t="shared" si="40"/>
        <v>0</v>
      </c>
      <c r="AX66" s="45">
        <f t="shared" si="40"/>
        <v>0</v>
      </c>
      <c r="AY66" s="45">
        <f t="shared" si="40"/>
        <v>0</v>
      </c>
      <c r="AZ66" s="45">
        <f t="shared" si="40"/>
        <v>285</v>
      </c>
      <c r="BA66" s="45">
        <f t="shared" si="40"/>
        <v>0</v>
      </c>
      <c r="BB66" s="45">
        <f t="shared" si="40"/>
        <v>0</v>
      </c>
      <c r="BC66" s="45">
        <f t="shared" si="40"/>
        <v>0</v>
      </c>
      <c r="BD66" s="45">
        <f t="shared" si="40"/>
        <v>0</v>
      </c>
      <c r="BE66" s="45">
        <f t="shared" si="40"/>
        <v>0</v>
      </c>
      <c r="BF66" s="45">
        <f t="shared" si="40"/>
        <v>0</v>
      </c>
      <c r="BG66" s="45">
        <f t="shared" si="40"/>
        <v>57</v>
      </c>
      <c r="BH66" s="45">
        <f t="shared" si="40"/>
        <v>0</v>
      </c>
      <c r="BI66" s="45">
        <f t="shared" si="40"/>
        <v>0</v>
      </c>
      <c r="BJ66" s="45">
        <f t="shared" si="40"/>
        <v>0</v>
      </c>
      <c r="BK66" s="45">
        <f t="shared" si="40"/>
        <v>0</v>
      </c>
      <c r="BL66" s="45">
        <f t="shared" si="40"/>
        <v>0</v>
      </c>
      <c r="BM66" s="45">
        <f t="shared" si="40"/>
        <v>0</v>
      </c>
      <c r="BN66" s="45">
        <f t="shared" si="40"/>
        <v>20</v>
      </c>
      <c r="BO66" s="47">
        <f t="shared" si="40"/>
        <v>0</v>
      </c>
      <c r="BP66" s="47">
        <f t="shared" si="40"/>
        <v>0</v>
      </c>
      <c r="BQ66" s="47">
        <f t="shared" si="40"/>
        <v>0</v>
      </c>
      <c r="BR66" s="47">
        <f t="shared" si="40"/>
        <v>0</v>
      </c>
      <c r="BS66" s="47">
        <f t="shared" si="40"/>
        <v>0</v>
      </c>
      <c r="BT66" s="47">
        <f t="shared" si="40"/>
        <v>0</v>
      </c>
      <c r="BU66" s="47">
        <f t="shared" si="40"/>
        <v>21</v>
      </c>
      <c r="BV66" s="45">
        <f t="shared" si="40"/>
        <v>0</v>
      </c>
      <c r="BW66" s="45">
        <f t="shared" si="40"/>
        <v>0</v>
      </c>
      <c r="BX66" s="45">
        <f t="shared" si="40"/>
        <v>0</v>
      </c>
      <c r="BY66" s="45">
        <f t="shared" si="40"/>
        <v>0</v>
      </c>
      <c r="BZ66" s="45">
        <f t="shared" si="40"/>
        <v>0</v>
      </c>
      <c r="CA66" s="45">
        <f t="shared" si="40"/>
        <v>0</v>
      </c>
      <c r="CB66" s="45">
        <f t="shared" si="40"/>
        <v>301</v>
      </c>
      <c r="CC66" s="47">
        <f t="shared" si="40"/>
        <v>0</v>
      </c>
      <c r="CD66" s="47">
        <f t="shared" si="40"/>
        <v>0</v>
      </c>
      <c r="CE66" s="47">
        <f t="shared" si="40"/>
        <v>0</v>
      </c>
      <c r="CF66" s="47">
        <f t="shared" si="40"/>
        <v>0</v>
      </c>
      <c r="CG66" s="47">
        <f t="shared" si="40"/>
        <v>0</v>
      </c>
      <c r="CH66" s="47">
        <f t="shared" si="40"/>
        <v>0</v>
      </c>
      <c r="CI66" s="47">
        <f t="shared" si="40"/>
        <v>50</v>
      </c>
      <c r="CJ66" s="45">
        <f t="shared" si="40"/>
        <v>0</v>
      </c>
      <c r="CK66" s="45">
        <f t="shared" si="40"/>
        <v>0</v>
      </c>
      <c r="CL66" s="45">
        <f t="shared" si="40"/>
        <v>0</v>
      </c>
      <c r="CM66" s="45">
        <f t="shared" si="40"/>
        <v>0</v>
      </c>
      <c r="CN66" s="45">
        <f t="shared" si="40"/>
        <v>0</v>
      </c>
      <c r="CO66" s="45">
        <f t="shared" si="40"/>
        <v>0</v>
      </c>
      <c r="CP66" s="45">
        <f t="shared" si="40"/>
        <v>295</v>
      </c>
      <c r="CQ66" s="45">
        <f t="shared" si="40"/>
        <v>0</v>
      </c>
      <c r="CR66" s="45">
        <f t="shared" si="40"/>
        <v>0</v>
      </c>
      <c r="CS66" s="45">
        <f>SUM(CS67:CS68)</f>
        <v>0</v>
      </c>
      <c r="CT66" s="45">
        <f>SUM(CT67:CT68)</f>
        <v>0</v>
      </c>
      <c r="CU66" s="45">
        <f>SUM(CU67:CU68)</f>
        <v>0</v>
      </c>
      <c r="CV66" s="45">
        <f>SUM(CV67:CV68)</f>
        <v>0</v>
      </c>
      <c r="CW66" s="45">
        <f>SUM(CW67:CW68)</f>
        <v>295</v>
      </c>
      <c r="CX66" s="45">
        <f t="shared" si="34"/>
        <v>0</v>
      </c>
      <c r="CY66" s="45">
        <f t="shared" si="34"/>
        <v>0</v>
      </c>
      <c r="CZ66" s="45">
        <f t="shared" si="34"/>
        <v>0</v>
      </c>
      <c r="DA66" s="45">
        <f t="shared" si="32"/>
        <v>0</v>
      </c>
      <c r="DB66" s="45">
        <f t="shared" si="32"/>
        <v>0</v>
      </c>
      <c r="DC66" s="45">
        <f t="shared" si="32"/>
        <v>0</v>
      </c>
      <c r="DD66" s="45">
        <f t="shared" si="32"/>
        <v>1063</v>
      </c>
      <c r="DE66" s="45">
        <f t="shared" si="32"/>
        <v>0</v>
      </c>
      <c r="DF66" s="45">
        <f t="shared" si="32"/>
        <v>0</v>
      </c>
      <c r="DG66" s="45">
        <f t="shared" si="32"/>
        <v>0</v>
      </c>
      <c r="DH66" s="45">
        <f t="shared" si="32"/>
        <v>0</v>
      </c>
      <c r="DI66" s="45">
        <f t="shared" si="32"/>
        <v>0</v>
      </c>
      <c r="DJ66" s="45">
        <f t="shared" si="32"/>
        <v>0</v>
      </c>
      <c r="DK66" s="45">
        <f t="shared" si="32"/>
        <v>606</v>
      </c>
      <c r="DL66" s="41" t="str">
        <f>IF([1]Н0228_1037000158513_02_0_69_!DC65="","",[1]Н0228_1037000158513_02_0_69_!DC65)</f>
        <v>нд</v>
      </c>
    </row>
    <row r="67" spans="1:116" ht="31.5" x14ac:dyDescent="0.25">
      <c r="A67" s="49" t="str">
        <f>[1]Н0228_1037000158513_02_0_69_!A66</f>
        <v>1.2.3.5</v>
      </c>
      <c r="B67" s="50" t="str">
        <f>[1]Н0228_1037000158513_02_0_69_!B66</f>
        <v>Монтаж системы учета с АСКУЭ в ТП</v>
      </c>
      <c r="C67" s="49" t="str">
        <f>[1]Н0228_1037000158513_02_0_69_!C66</f>
        <v>J_0000060026</v>
      </c>
      <c r="D67" s="51">
        <f t="shared" si="31"/>
        <v>0</v>
      </c>
      <c r="E67" s="51">
        <f t="shared" si="31"/>
        <v>0</v>
      </c>
      <c r="F67" s="51">
        <f t="shared" si="30"/>
        <v>0</v>
      </c>
      <c r="G67" s="51">
        <f t="shared" si="30"/>
        <v>0</v>
      </c>
      <c r="H67" s="51">
        <f t="shared" si="30"/>
        <v>0</v>
      </c>
      <c r="I67" s="51">
        <f t="shared" si="30"/>
        <v>0</v>
      </c>
      <c r="J67" s="51">
        <f t="shared" si="30"/>
        <v>567</v>
      </c>
      <c r="K67" s="51">
        <f t="shared" si="30"/>
        <v>0</v>
      </c>
      <c r="L67" s="51">
        <f t="shared" si="30"/>
        <v>0</v>
      </c>
      <c r="M67" s="51">
        <f t="shared" si="30"/>
        <v>0</v>
      </c>
      <c r="N67" s="51">
        <f t="shared" si="30"/>
        <v>0</v>
      </c>
      <c r="O67" s="51">
        <f t="shared" si="30"/>
        <v>0</v>
      </c>
      <c r="P67" s="51">
        <f t="shared" si="30"/>
        <v>0</v>
      </c>
      <c r="Q67" s="51">
        <f t="shared" si="30"/>
        <v>344</v>
      </c>
      <c r="R67" s="51">
        <v>0</v>
      </c>
      <c r="S67" s="51">
        <v>0</v>
      </c>
      <c r="T67" s="51">
        <v>0</v>
      </c>
      <c r="U67" s="51">
        <v>0</v>
      </c>
      <c r="V67" s="51">
        <v>0</v>
      </c>
      <c r="W67" s="51">
        <v>0</v>
      </c>
      <c r="X67" s="51">
        <v>0</v>
      </c>
      <c r="Y67" s="51">
        <v>0</v>
      </c>
      <c r="Z67" s="51">
        <v>0</v>
      </c>
      <c r="AA67" s="51">
        <v>0</v>
      </c>
      <c r="AB67" s="51">
        <v>0</v>
      </c>
      <c r="AC67" s="51">
        <v>0</v>
      </c>
      <c r="AD67" s="51">
        <v>0</v>
      </c>
      <c r="AE67" s="51">
        <v>0</v>
      </c>
      <c r="AF67" s="47">
        <f>[1]Н0228_1037000158513_04_0_69_!V67</f>
        <v>0</v>
      </c>
      <c r="AG67" s="47">
        <v>0</v>
      </c>
      <c r="AH67" s="51">
        <v>0</v>
      </c>
      <c r="AI67" s="51">
        <v>0</v>
      </c>
      <c r="AJ67" s="51">
        <v>0</v>
      </c>
      <c r="AK67" s="47">
        <v>0</v>
      </c>
      <c r="AL67" s="47">
        <f>[1]Н0228_1037000158513_04_0_69_!Z67</f>
        <v>37</v>
      </c>
      <c r="AM67" s="47">
        <v>0</v>
      </c>
      <c r="AN67" s="47">
        <v>0</v>
      </c>
      <c r="AO67" s="47">
        <v>0</v>
      </c>
      <c r="AP67" s="47">
        <v>0</v>
      </c>
      <c r="AQ67" s="47">
        <v>0</v>
      </c>
      <c r="AR67" s="47">
        <v>0</v>
      </c>
      <c r="AS67" s="47">
        <v>72</v>
      </c>
      <c r="AT67" s="47">
        <f>[1]Н0228_1037000158513_04_0_69_!AJ67</f>
        <v>0</v>
      </c>
      <c r="AU67" s="47">
        <v>0</v>
      </c>
      <c r="AV67" s="51">
        <v>0</v>
      </c>
      <c r="AW67" s="51">
        <v>0</v>
      </c>
      <c r="AX67" s="51">
        <v>0</v>
      </c>
      <c r="AY67" s="47">
        <v>0</v>
      </c>
      <c r="AZ67" s="47">
        <f>[1]Н0228_1037000158513_04_0_69_!AN67</f>
        <v>40</v>
      </c>
      <c r="BA67" s="47">
        <v>0</v>
      </c>
      <c r="BB67" s="47">
        <v>0</v>
      </c>
      <c r="BC67" s="47">
        <v>0</v>
      </c>
      <c r="BD67" s="47">
        <v>0</v>
      </c>
      <c r="BE67" s="47">
        <v>0</v>
      </c>
      <c r="BF67" s="47">
        <v>0</v>
      </c>
      <c r="BG67" s="47">
        <v>27</v>
      </c>
      <c r="BH67" s="47">
        <f>[1]Н0228_1037000158513_04_0_69_!AX67</f>
        <v>0</v>
      </c>
      <c r="BI67" s="47">
        <v>0</v>
      </c>
      <c r="BJ67" s="47">
        <v>0</v>
      </c>
      <c r="BK67" s="47">
        <v>0</v>
      </c>
      <c r="BL67" s="47">
        <v>0</v>
      </c>
      <c r="BM67" s="47">
        <v>0</v>
      </c>
      <c r="BN67" s="47">
        <f>[1]Н0228_1037000158513_04_0_69_!BB67</f>
        <v>0</v>
      </c>
      <c r="BO67" s="47">
        <f t="shared" ref="BO67:BT68" si="41">BH67</f>
        <v>0</v>
      </c>
      <c r="BP67" s="47">
        <f t="shared" si="41"/>
        <v>0</v>
      </c>
      <c r="BQ67" s="47">
        <f t="shared" si="41"/>
        <v>0</v>
      </c>
      <c r="BR67" s="47">
        <f t="shared" si="41"/>
        <v>0</v>
      </c>
      <c r="BS67" s="47">
        <f t="shared" si="41"/>
        <v>0</v>
      </c>
      <c r="BT67" s="47">
        <f t="shared" si="41"/>
        <v>0</v>
      </c>
      <c r="BU67" s="47">
        <f>[1]Н0228_1037000158513_04_0_69_!BI67</f>
        <v>0</v>
      </c>
      <c r="BV67" s="47">
        <f>[1]Н0228_1037000158513_04_0_69_!BL67</f>
        <v>0</v>
      </c>
      <c r="BW67" s="47">
        <v>0</v>
      </c>
      <c r="BX67" s="51">
        <v>0</v>
      </c>
      <c r="BY67" s="51">
        <v>0</v>
      </c>
      <c r="BZ67" s="51">
        <v>0</v>
      </c>
      <c r="CA67" s="47">
        <v>0</v>
      </c>
      <c r="CB67" s="47">
        <f>[1]Н0228_1037000158513_04_0_69_!BP67</f>
        <v>245</v>
      </c>
      <c r="CC67" s="47">
        <f t="shared" ref="CC67:CH68" si="42">BV67</f>
        <v>0</v>
      </c>
      <c r="CD67" s="47">
        <f t="shared" si="42"/>
        <v>0</v>
      </c>
      <c r="CE67" s="47">
        <f t="shared" si="42"/>
        <v>0</v>
      </c>
      <c r="CF67" s="47">
        <f t="shared" si="42"/>
        <v>0</v>
      </c>
      <c r="CG67" s="47">
        <f t="shared" si="42"/>
        <v>0</v>
      </c>
      <c r="CH67" s="47">
        <f t="shared" si="42"/>
        <v>0</v>
      </c>
      <c r="CI67" s="47">
        <v>0</v>
      </c>
      <c r="CJ67" s="47">
        <f>[1]Н0228_1037000158513_04_0_69_!BZ67</f>
        <v>0</v>
      </c>
      <c r="CK67" s="47">
        <v>0</v>
      </c>
      <c r="CL67" s="51">
        <v>0</v>
      </c>
      <c r="CM67" s="51">
        <v>0</v>
      </c>
      <c r="CN67" s="51">
        <v>0</v>
      </c>
      <c r="CO67" s="47">
        <v>0</v>
      </c>
      <c r="CP67" s="47">
        <f>[1]Н0228_1037000158513_04_0_69_!CD67</f>
        <v>245</v>
      </c>
      <c r="CQ67" s="47">
        <f t="shared" ref="CQ67:CW68" si="43">CJ67</f>
        <v>0</v>
      </c>
      <c r="CR67" s="47">
        <f t="shared" si="43"/>
        <v>0</v>
      </c>
      <c r="CS67" s="47">
        <f t="shared" si="43"/>
        <v>0</v>
      </c>
      <c r="CT67" s="47">
        <f t="shared" si="43"/>
        <v>0</v>
      </c>
      <c r="CU67" s="47">
        <f t="shared" si="43"/>
        <v>0</v>
      </c>
      <c r="CV67" s="47">
        <f t="shared" si="43"/>
        <v>0</v>
      </c>
      <c r="CW67" s="47">
        <f t="shared" si="43"/>
        <v>245</v>
      </c>
      <c r="CX67" s="45">
        <f t="shared" si="34"/>
        <v>0</v>
      </c>
      <c r="CY67" s="45">
        <f t="shared" si="34"/>
        <v>0</v>
      </c>
      <c r="CZ67" s="45">
        <f t="shared" si="34"/>
        <v>0</v>
      </c>
      <c r="DA67" s="45">
        <f t="shared" si="32"/>
        <v>0</v>
      </c>
      <c r="DB67" s="45">
        <f t="shared" si="32"/>
        <v>0</v>
      </c>
      <c r="DC67" s="45">
        <f t="shared" si="32"/>
        <v>0</v>
      </c>
      <c r="DD67" s="45">
        <f t="shared" si="32"/>
        <v>567</v>
      </c>
      <c r="DE67" s="45">
        <f t="shared" si="32"/>
        <v>0</v>
      </c>
      <c r="DF67" s="45">
        <f t="shared" si="32"/>
        <v>0</v>
      </c>
      <c r="DG67" s="45">
        <f t="shared" si="32"/>
        <v>0</v>
      </c>
      <c r="DH67" s="45">
        <f t="shared" si="32"/>
        <v>0</v>
      </c>
      <c r="DI67" s="45">
        <f t="shared" si="32"/>
        <v>0</v>
      </c>
      <c r="DJ67" s="45">
        <f t="shared" si="32"/>
        <v>0</v>
      </c>
      <c r="DK67" s="45">
        <f t="shared" si="32"/>
        <v>344</v>
      </c>
      <c r="DL67" s="51" t="str">
        <f>IF([1]Н0228_1037000158513_02_0_69_!DC66="","",[1]Н0228_1037000158513_02_0_69_!DC66)</f>
        <v>Выполнение работ за счёт иных источников финансирования</v>
      </c>
    </row>
    <row r="68" spans="1:116" ht="267.75" x14ac:dyDescent="0.25">
      <c r="A68" s="49" t="str">
        <f>[1]Н0228_1037000158513_02_0_69_!A67</f>
        <v>1.2.3.5</v>
      </c>
      <c r="B68" s="50" t="str">
        <f>[1]Н0228_1037000158513_02_0_69_!B67</f>
        <v>Монтаж устройств передачи данных для АСКУЭ в ТП</v>
      </c>
      <c r="C68" s="49" t="str">
        <f>[1]Н0228_1037000158513_02_0_69_!C67</f>
        <v>J_0000060025</v>
      </c>
      <c r="D68" s="51">
        <f t="shared" si="31"/>
        <v>0</v>
      </c>
      <c r="E68" s="51">
        <f t="shared" si="31"/>
        <v>0</v>
      </c>
      <c r="F68" s="51">
        <f t="shared" si="30"/>
        <v>0</v>
      </c>
      <c r="G68" s="51">
        <f t="shared" si="30"/>
        <v>0</v>
      </c>
      <c r="H68" s="51">
        <f t="shared" si="30"/>
        <v>0</v>
      </c>
      <c r="I68" s="51">
        <f t="shared" si="30"/>
        <v>0</v>
      </c>
      <c r="J68" s="51">
        <f t="shared" si="30"/>
        <v>496</v>
      </c>
      <c r="K68" s="51">
        <f t="shared" si="30"/>
        <v>0</v>
      </c>
      <c r="L68" s="51">
        <f t="shared" si="30"/>
        <v>0</v>
      </c>
      <c r="M68" s="51">
        <f t="shared" si="30"/>
        <v>0</v>
      </c>
      <c r="N68" s="51">
        <f t="shared" si="30"/>
        <v>0</v>
      </c>
      <c r="O68" s="51">
        <f t="shared" si="30"/>
        <v>0</v>
      </c>
      <c r="P68" s="51">
        <f t="shared" si="30"/>
        <v>0</v>
      </c>
      <c r="Q68" s="51">
        <f t="shared" si="30"/>
        <v>262</v>
      </c>
      <c r="R68" s="51">
        <v>0</v>
      </c>
      <c r="S68" s="51">
        <v>0</v>
      </c>
      <c r="T68" s="51">
        <v>0</v>
      </c>
      <c r="U68" s="51">
        <v>0</v>
      </c>
      <c r="V68" s="51">
        <v>0</v>
      </c>
      <c r="W68" s="51">
        <v>0</v>
      </c>
      <c r="X68" s="51">
        <v>0</v>
      </c>
      <c r="Y68" s="51">
        <v>0</v>
      </c>
      <c r="Z68" s="51">
        <v>0</v>
      </c>
      <c r="AA68" s="51">
        <v>0</v>
      </c>
      <c r="AB68" s="51">
        <v>0</v>
      </c>
      <c r="AC68" s="51">
        <v>0</v>
      </c>
      <c r="AD68" s="51">
        <v>0</v>
      </c>
      <c r="AE68" s="51">
        <v>0</v>
      </c>
      <c r="AF68" s="47">
        <f>[1]Н0228_1037000158513_04_0_69_!V68</f>
        <v>0</v>
      </c>
      <c r="AG68" s="47">
        <v>0</v>
      </c>
      <c r="AH68" s="51">
        <v>0</v>
      </c>
      <c r="AI68" s="51">
        <v>0</v>
      </c>
      <c r="AJ68" s="51">
        <v>0</v>
      </c>
      <c r="AK68" s="47">
        <v>0</v>
      </c>
      <c r="AL68" s="47">
        <f>[1]Н0228_1037000158513_04_0_69_!Z68</f>
        <v>125</v>
      </c>
      <c r="AM68" s="47">
        <v>0</v>
      </c>
      <c r="AN68" s="47">
        <v>0</v>
      </c>
      <c r="AO68" s="47">
        <v>0</v>
      </c>
      <c r="AP68" s="47">
        <v>0</v>
      </c>
      <c r="AQ68" s="47">
        <v>0</v>
      </c>
      <c r="AR68" s="47">
        <v>0</v>
      </c>
      <c r="AS68" s="47">
        <v>111</v>
      </c>
      <c r="AT68" s="47">
        <f>[1]Н0228_1037000158513_04_0_69_!AJ68</f>
        <v>0</v>
      </c>
      <c r="AU68" s="47">
        <v>0</v>
      </c>
      <c r="AV68" s="51">
        <v>0</v>
      </c>
      <c r="AW68" s="51">
        <v>0</v>
      </c>
      <c r="AX68" s="51">
        <v>0</v>
      </c>
      <c r="AY68" s="47">
        <v>0</v>
      </c>
      <c r="AZ68" s="47">
        <f>[1]Н0228_1037000158513_04_0_69_!AN68</f>
        <v>245</v>
      </c>
      <c r="BA68" s="47">
        <v>0</v>
      </c>
      <c r="BB68" s="47">
        <v>0</v>
      </c>
      <c r="BC68" s="47">
        <v>0</v>
      </c>
      <c r="BD68" s="47">
        <v>0</v>
      </c>
      <c r="BE68" s="47">
        <v>0</v>
      </c>
      <c r="BF68" s="47">
        <v>0</v>
      </c>
      <c r="BG68" s="47">
        <v>30</v>
      </c>
      <c r="BH68" s="47">
        <f>[1]Н0228_1037000158513_04_0_69_!AX68</f>
        <v>0</v>
      </c>
      <c r="BI68" s="47">
        <v>0</v>
      </c>
      <c r="BJ68" s="47">
        <v>0</v>
      </c>
      <c r="BK68" s="47">
        <v>0</v>
      </c>
      <c r="BL68" s="47">
        <v>0</v>
      </c>
      <c r="BM68" s="47">
        <v>0</v>
      </c>
      <c r="BN68" s="47">
        <f>[1]Н0228_1037000158513_04_0_69_!BB68</f>
        <v>20</v>
      </c>
      <c r="BO68" s="47">
        <f t="shared" si="41"/>
        <v>0</v>
      </c>
      <c r="BP68" s="47">
        <f t="shared" si="41"/>
        <v>0</v>
      </c>
      <c r="BQ68" s="47">
        <f t="shared" si="41"/>
        <v>0</v>
      </c>
      <c r="BR68" s="47">
        <f t="shared" si="41"/>
        <v>0</v>
      </c>
      <c r="BS68" s="47">
        <f t="shared" si="41"/>
        <v>0</v>
      </c>
      <c r="BT68" s="47">
        <f t="shared" si="41"/>
        <v>0</v>
      </c>
      <c r="BU68" s="47">
        <f>[1]Н0228_1037000158513_04_0_69_!BI68</f>
        <v>21</v>
      </c>
      <c r="BV68" s="47">
        <f>[1]Н0228_1037000158513_04_0_69_!BL68</f>
        <v>0</v>
      </c>
      <c r="BW68" s="47">
        <v>0</v>
      </c>
      <c r="BX68" s="51">
        <v>0</v>
      </c>
      <c r="BY68" s="51">
        <v>0</v>
      </c>
      <c r="BZ68" s="51">
        <v>0</v>
      </c>
      <c r="CA68" s="47">
        <v>0</v>
      </c>
      <c r="CB68" s="47">
        <f>[1]Н0228_1037000158513_04_0_69_!BP68</f>
        <v>56</v>
      </c>
      <c r="CC68" s="47">
        <f t="shared" si="42"/>
        <v>0</v>
      </c>
      <c r="CD68" s="47">
        <f t="shared" si="42"/>
        <v>0</v>
      </c>
      <c r="CE68" s="47">
        <f t="shared" si="42"/>
        <v>0</v>
      </c>
      <c r="CF68" s="47">
        <f t="shared" si="42"/>
        <v>0</v>
      </c>
      <c r="CG68" s="47">
        <f t="shared" si="42"/>
        <v>0</v>
      </c>
      <c r="CH68" s="47">
        <f t="shared" si="42"/>
        <v>0</v>
      </c>
      <c r="CI68" s="47">
        <v>50</v>
      </c>
      <c r="CJ68" s="47">
        <f>[1]Н0228_1037000158513_04_0_69_!BZ68</f>
        <v>0</v>
      </c>
      <c r="CK68" s="47">
        <v>0</v>
      </c>
      <c r="CL68" s="51">
        <v>0</v>
      </c>
      <c r="CM68" s="51">
        <v>0</v>
      </c>
      <c r="CN68" s="51">
        <v>0</v>
      </c>
      <c r="CO68" s="47">
        <v>0</v>
      </c>
      <c r="CP68" s="47">
        <f>[1]Н0228_1037000158513_04_0_69_!CD68</f>
        <v>50</v>
      </c>
      <c r="CQ68" s="47">
        <f t="shared" si="43"/>
        <v>0</v>
      </c>
      <c r="CR68" s="47">
        <f t="shared" si="43"/>
        <v>0</v>
      </c>
      <c r="CS68" s="47">
        <f t="shared" si="43"/>
        <v>0</v>
      </c>
      <c r="CT68" s="47">
        <f t="shared" si="43"/>
        <v>0</v>
      </c>
      <c r="CU68" s="47">
        <f t="shared" si="43"/>
        <v>0</v>
      </c>
      <c r="CV68" s="47">
        <f t="shared" si="43"/>
        <v>0</v>
      </c>
      <c r="CW68" s="47">
        <f t="shared" si="43"/>
        <v>50</v>
      </c>
      <c r="CX68" s="45">
        <f t="shared" si="34"/>
        <v>0</v>
      </c>
      <c r="CY68" s="45">
        <f t="shared" si="34"/>
        <v>0</v>
      </c>
      <c r="CZ68" s="45">
        <f t="shared" si="34"/>
        <v>0</v>
      </c>
      <c r="DA68" s="45">
        <f t="shared" si="32"/>
        <v>0</v>
      </c>
      <c r="DB68" s="45">
        <f t="shared" si="32"/>
        <v>0</v>
      </c>
      <c r="DC68" s="45">
        <f t="shared" si="32"/>
        <v>0</v>
      </c>
      <c r="DD68" s="45">
        <f t="shared" si="32"/>
        <v>496</v>
      </c>
      <c r="DE68" s="45">
        <f t="shared" si="32"/>
        <v>0</v>
      </c>
      <c r="DF68" s="45">
        <f t="shared" si="32"/>
        <v>0</v>
      </c>
      <c r="DG68" s="45">
        <f t="shared" si="32"/>
        <v>0</v>
      </c>
      <c r="DH68" s="45">
        <f t="shared" si="32"/>
        <v>0</v>
      </c>
      <c r="DI68" s="45">
        <f t="shared" si="32"/>
        <v>0</v>
      </c>
      <c r="DJ68" s="45">
        <f t="shared" si="32"/>
        <v>0</v>
      </c>
      <c r="DK68" s="45">
        <f t="shared" si="32"/>
        <v>262</v>
      </c>
      <c r="DL68" s="51" t="str">
        <f>IF([1]Н0228_1037000158513_02_0_69_!DC67="","",[1]Н0228_1037000158513_02_0_69_!DC67)</f>
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</c>
    </row>
    <row r="69" spans="1:116" s="48" customFormat="1" ht="63" x14ac:dyDescent="0.25">
      <c r="A69" s="43" t="str">
        <f>[1]Н0228_1037000158513_02_0_69_!A68</f>
        <v>1.2.3.6</v>
      </c>
      <c r="B69" s="44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9" s="43" t="str">
        <f>[1]Н0228_1037000158513_02_0_69_!C68</f>
        <v>Г</v>
      </c>
      <c r="D69" s="45">
        <f t="shared" si="31"/>
        <v>0</v>
      </c>
      <c r="E69" s="45">
        <f t="shared" si="31"/>
        <v>0</v>
      </c>
      <c r="F69" s="45">
        <f t="shared" si="30"/>
        <v>0</v>
      </c>
      <c r="G69" s="45">
        <f t="shared" si="30"/>
        <v>0</v>
      </c>
      <c r="H69" s="45">
        <f t="shared" si="30"/>
        <v>0</v>
      </c>
      <c r="I69" s="45">
        <f t="shared" si="30"/>
        <v>0</v>
      </c>
      <c r="J69" s="45">
        <f t="shared" si="30"/>
        <v>0</v>
      </c>
      <c r="K69" s="45">
        <f t="shared" si="30"/>
        <v>0</v>
      </c>
      <c r="L69" s="45">
        <f t="shared" si="30"/>
        <v>0</v>
      </c>
      <c r="M69" s="45">
        <f t="shared" si="30"/>
        <v>0</v>
      </c>
      <c r="N69" s="45">
        <f t="shared" si="30"/>
        <v>0</v>
      </c>
      <c r="O69" s="45">
        <f t="shared" si="30"/>
        <v>0</v>
      </c>
      <c r="P69" s="45">
        <f t="shared" si="30"/>
        <v>0</v>
      </c>
      <c r="Q69" s="45">
        <f t="shared" si="30"/>
        <v>0</v>
      </c>
      <c r="R69" s="45">
        <v>0</v>
      </c>
      <c r="S69" s="45">
        <v>0</v>
      </c>
      <c r="T69" s="45">
        <v>0</v>
      </c>
      <c r="U69" s="45">
        <v>0</v>
      </c>
      <c r="V69" s="45">
        <v>0</v>
      </c>
      <c r="W69" s="45">
        <v>0</v>
      </c>
      <c r="X69" s="45">
        <v>0</v>
      </c>
      <c r="Y69" s="45">
        <v>0</v>
      </c>
      <c r="Z69" s="45">
        <v>0</v>
      </c>
      <c r="AA69" s="45">
        <v>0</v>
      </c>
      <c r="AB69" s="45">
        <v>0</v>
      </c>
      <c r="AC69" s="45">
        <v>0</v>
      </c>
      <c r="AD69" s="45">
        <v>0</v>
      </c>
      <c r="AE69" s="45">
        <v>0</v>
      </c>
      <c r="AF69" s="45">
        <v>0</v>
      </c>
      <c r="AG69" s="45">
        <v>0</v>
      </c>
      <c r="AH69" s="45">
        <v>0</v>
      </c>
      <c r="AI69" s="45">
        <v>0</v>
      </c>
      <c r="AJ69" s="45">
        <v>0</v>
      </c>
      <c r="AK69" s="45">
        <v>0</v>
      </c>
      <c r="AL69" s="45">
        <v>0</v>
      </c>
      <c r="AM69" s="45">
        <v>0</v>
      </c>
      <c r="AN69" s="45">
        <v>0</v>
      </c>
      <c r="AO69" s="45">
        <v>0</v>
      </c>
      <c r="AP69" s="45">
        <v>0</v>
      </c>
      <c r="AQ69" s="45">
        <v>0</v>
      </c>
      <c r="AR69" s="45">
        <v>0</v>
      </c>
      <c r="AS69" s="45">
        <v>0</v>
      </c>
      <c r="AT69" s="45">
        <v>0</v>
      </c>
      <c r="AU69" s="45">
        <v>0</v>
      </c>
      <c r="AV69" s="45">
        <v>0</v>
      </c>
      <c r="AW69" s="45">
        <v>0</v>
      </c>
      <c r="AX69" s="45">
        <v>0</v>
      </c>
      <c r="AY69" s="45">
        <v>0</v>
      </c>
      <c r="AZ69" s="45">
        <v>0</v>
      </c>
      <c r="BA69" s="45">
        <v>0</v>
      </c>
      <c r="BB69" s="45">
        <v>0</v>
      </c>
      <c r="BC69" s="45">
        <v>0</v>
      </c>
      <c r="BD69" s="45">
        <v>0</v>
      </c>
      <c r="BE69" s="45">
        <v>0</v>
      </c>
      <c r="BF69" s="45">
        <v>0</v>
      </c>
      <c r="BG69" s="45">
        <v>0</v>
      </c>
      <c r="BH69" s="45">
        <v>0</v>
      </c>
      <c r="BI69" s="45">
        <v>0</v>
      </c>
      <c r="BJ69" s="45">
        <v>0</v>
      </c>
      <c r="BK69" s="45">
        <v>0</v>
      </c>
      <c r="BL69" s="45">
        <v>0</v>
      </c>
      <c r="BM69" s="45">
        <v>0</v>
      </c>
      <c r="BN69" s="45">
        <v>0</v>
      </c>
      <c r="BO69" s="47">
        <v>0</v>
      </c>
      <c r="BP69" s="47">
        <v>0</v>
      </c>
      <c r="BQ69" s="47">
        <v>0</v>
      </c>
      <c r="BR69" s="47">
        <v>0</v>
      </c>
      <c r="BS69" s="47">
        <v>0</v>
      </c>
      <c r="BT69" s="47">
        <v>0</v>
      </c>
      <c r="BU69" s="47">
        <f>[1]Н0228_1037000158513_04_0_69_!BI69</f>
        <v>0</v>
      </c>
      <c r="BV69" s="45">
        <v>0</v>
      </c>
      <c r="BW69" s="45">
        <v>0</v>
      </c>
      <c r="BX69" s="45">
        <v>0</v>
      </c>
      <c r="BY69" s="45">
        <v>0</v>
      </c>
      <c r="BZ69" s="45">
        <v>0</v>
      </c>
      <c r="CA69" s="45">
        <v>0</v>
      </c>
      <c r="CB69" s="45">
        <v>0</v>
      </c>
      <c r="CC69" s="47">
        <v>0</v>
      </c>
      <c r="CD69" s="47">
        <v>0</v>
      </c>
      <c r="CE69" s="47">
        <v>0</v>
      </c>
      <c r="CF69" s="47">
        <v>0</v>
      </c>
      <c r="CG69" s="47">
        <v>0</v>
      </c>
      <c r="CH69" s="47">
        <v>0</v>
      </c>
      <c r="CI69" s="47">
        <v>0</v>
      </c>
      <c r="CJ69" s="45">
        <v>0</v>
      </c>
      <c r="CK69" s="45">
        <v>0</v>
      </c>
      <c r="CL69" s="45">
        <v>0</v>
      </c>
      <c r="CM69" s="45">
        <v>0</v>
      </c>
      <c r="CN69" s="45">
        <v>0</v>
      </c>
      <c r="CO69" s="45">
        <v>0</v>
      </c>
      <c r="CP69" s="45">
        <v>0</v>
      </c>
      <c r="CQ69" s="45">
        <v>0</v>
      </c>
      <c r="CR69" s="45">
        <v>0</v>
      </c>
      <c r="CS69" s="45">
        <v>0</v>
      </c>
      <c r="CT69" s="45">
        <v>0</v>
      </c>
      <c r="CU69" s="45">
        <v>0</v>
      </c>
      <c r="CV69" s="45">
        <v>0</v>
      </c>
      <c r="CW69" s="45">
        <v>0</v>
      </c>
      <c r="CX69" s="45">
        <f t="shared" si="34"/>
        <v>0</v>
      </c>
      <c r="CY69" s="45">
        <f t="shared" si="34"/>
        <v>0</v>
      </c>
      <c r="CZ69" s="45">
        <f t="shared" si="34"/>
        <v>0</v>
      </c>
      <c r="DA69" s="45">
        <f t="shared" si="32"/>
        <v>0</v>
      </c>
      <c r="DB69" s="45">
        <f t="shared" si="32"/>
        <v>0</v>
      </c>
      <c r="DC69" s="45">
        <f t="shared" si="32"/>
        <v>0</v>
      </c>
      <c r="DD69" s="45">
        <f t="shared" si="32"/>
        <v>0</v>
      </c>
      <c r="DE69" s="45">
        <f t="shared" si="32"/>
        <v>0</v>
      </c>
      <c r="DF69" s="45">
        <f t="shared" si="32"/>
        <v>0</v>
      </c>
      <c r="DG69" s="45">
        <f t="shared" si="32"/>
        <v>0</v>
      </c>
      <c r="DH69" s="45">
        <f t="shared" si="32"/>
        <v>0</v>
      </c>
      <c r="DI69" s="45">
        <f t="shared" si="32"/>
        <v>0</v>
      </c>
      <c r="DJ69" s="45">
        <f t="shared" si="32"/>
        <v>0</v>
      </c>
      <c r="DK69" s="45">
        <f t="shared" si="32"/>
        <v>0</v>
      </c>
      <c r="DL69" s="41" t="str">
        <f>IF([1]Н0228_1037000158513_02_0_69_!DC68="","",[1]Н0228_1037000158513_02_0_69_!DC68)</f>
        <v>нд</v>
      </c>
    </row>
    <row r="70" spans="1:116" s="48" customFormat="1" ht="63" x14ac:dyDescent="0.25">
      <c r="A70" s="43" t="str">
        <f>[1]Н0228_1037000158513_02_0_69_!A69</f>
        <v>1.2.3.7</v>
      </c>
      <c r="B70" s="44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70" s="43" t="str">
        <f>[1]Н0228_1037000158513_02_0_69_!C69</f>
        <v>Г</v>
      </c>
      <c r="D70" s="45">
        <f t="shared" si="31"/>
        <v>0</v>
      </c>
      <c r="E70" s="45">
        <f t="shared" si="31"/>
        <v>0</v>
      </c>
      <c r="F70" s="45">
        <f t="shared" si="31"/>
        <v>0</v>
      </c>
      <c r="G70" s="45">
        <f t="shared" si="31"/>
        <v>0</v>
      </c>
      <c r="H70" s="45">
        <f t="shared" si="31"/>
        <v>0</v>
      </c>
      <c r="I70" s="45">
        <f t="shared" si="31"/>
        <v>0</v>
      </c>
      <c r="J70" s="45">
        <f t="shared" si="31"/>
        <v>0</v>
      </c>
      <c r="K70" s="45">
        <f t="shared" si="31"/>
        <v>0</v>
      </c>
      <c r="L70" s="45">
        <f t="shared" si="31"/>
        <v>0</v>
      </c>
      <c r="M70" s="45">
        <f t="shared" si="31"/>
        <v>0</v>
      </c>
      <c r="N70" s="45">
        <f t="shared" si="31"/>
        <v>0</v>
      </c>
      <c r="O70" s="45">
        <f t="shared" si="31"/>
        <v>0</v>
      </c>
      <c r="P70" s="45">
        <f t="shared" si="31"/>
        <v>0</v>
      </c>
      <c r="Q70" s="45">
        <f t="shared" si="31"/>
        <v>0</v>
      </c>
      <c r="R70" s="45">
        <v>0</v>
      </c>
      <c r="S70" s="45">
        <v>0</v>
      </c>
      <c r="T70" s="45">
        <v>0</v>
      </c>
      <c r="U70" s="45">
        <v>0</v>
      </c>
      <c r="V70" s="45">
        <v>0</v>
      </c>
      <c r="W70" s="45">
        <v>0</v>
      </c>
      <c r="X70" s="45">
        <v>0</v>
      </c>
      <c r="Y70" s="45">
        <v>0</v>
      </c>
      <c r="Z70" s="45">
        <v>0</v>
      </c>
      <c r="AA70" s="45">
        <v>0</v>
      </c>
      <c r="AB70" s="45">
        <v>0</v>
      </c>
      <c r="AC70" s="45">
        <v>0</v>
      </c>
      <c r="AD70" s="45">
        <v>0</v>
      </c>
      <c r="AE70" s="45">
        <v>0</v>
      </c>
      <c r="AF70" s="45">
        <v>0</v>
      </c>
      <c r="AG70" s="45">
        <v>0</v>
      </c>
      <c r="AH70" s="45">
        <v>0</v>
      </c>
      <c r="AI70" s="45">
        <v>0</v>
      </c>
      <c r="AJ70" s="45">
        <v>0</v>
      </c>
      <c r="AK70" s="45">
        <v>0</v>
      </c>
      <c r="AL70" s="45">
        <v>0</v>
      </c>
      <c r="AM70" s="45">
        <v>0</v>
      </c>
      <c r="AN70" s="45">
        <v>0</v>
      </c>
      <c r="AO70" s="45">
        <v>0</v>
      </c>
      <c r="AP70" s="45">
        <v>0</v>
      </c>
      <c r="AQ70" s="45">
        <v>0</v>
      </c>
      <c r="AR70" s="45">
        <v>0</v>
      </c>
      <c r="AS70" s="45">
        <v>0</v>
      </c>
      <c r="AT70" s="45">
        <v>0</v>
      </c>
      <c r="AU70" s="45">
        <v>0</v>
      </c>
      <c r="AV70" s="45">
        <v>0</v>
      </c>
      <c r="AW70" s="45">
        <v>0</v>
      </c>
      <c r="AX70" s="45">
        <v>0</v>
      </c>
      <c r="AY70" s="45">
        <v>0</v>
      </c>
      <c r="AZ70" s="45">
        <v>0</v>
      </c>
      <c r="BA70" s="45">
        <v>0</v>
      </c>
      <c r="BB70" s="45">
        <v>0</v>
      </c>
      <c r="BC70" s="45">
        <v>0</v>
      </c>
      <c r="BD70" s="45">
        <v>0</v>
      </c>
      <c r="BE70" s="45">
        <v>0</v>
      </c>
      <c r="BF70" s="45">
        <v>0</v>
      </c>
      <c r="BG70" s="45">
        <v>0</v>
      </c>
      <c r="BH70" s="45">
        <v>0</v>
      </c>
      <c r="BI70" s="45">
        <v>0</v>
      </c>
      <c r="BJ70" s="45">
        <v>0</v>
      </c>
      <c r="BK70" s="45">
        <v>0</v>
      </c>
      <c r="BL70" s="45">
        <v>0</v>
      </c>
      <c r="BM70" s="45">
        <v>0</v>
      </c>
      <c r="BN70" s="45">
        <v>0</v>
      </c>
      <c r="BO70" s="47">
        <v>0</v>
      </c>
      <c r="BP70" s="47">
        <v>0</v>
      </c>
      <c r="BQ70" s="47">
        <v>0</v>
      </c>
      <c r="BR70" s="47">
        <v>0</v>
      </c>
      <c r="BS70" s="47">
        <v>0</v>
      </c>
      <c r="BT70" s="47">
        <v>0</v>
      </c>
      <c r="BU70" s="47">
        <f>[1]Н0228_1037000158513_04_0_69_!BI70</f>
        <v>0</v>
      </c>
      <c r="BV70" s="45">
        <v>0</v>
      </c>
      <c r="BW70" s="45">
        <v>0</v>
      </c>
      <c r="BX70" s="45">
        <v>0</v>
      </c>
      <c r="BY70" s="45">
        <v>0</v>
      </c>
      <c r="BZ70" s="45">
        <v>0</v>
      </c>
      <c r="CA70" s="45">
        <v>0</v>
      </c>
      <c r="CB70" s="45">
        <v>0</v>
      </c>
      <c r="CC70" s="47">
        <v>0</v>
      </c>
      <c r="CD70" s="47">
        <v>0</v>
      </c>
      <c r="CE70" s="47">
        <v>0</v>
      </c>
      <c r="CF70" s="47">
        <v>0</v>
      </c>
      <c r="CG70" s="47">
        <v>0</v>
      </c>
      <c r="CH70" s="47">
        <v>0</v>
      </c>
      <c r="CI70" s="47">
        <v>0</v>
      </c>
      <c r="CJ70" s="45">
        <v>0</v>
      </c>
      <c r="CK70" s="45">
        <v>0</v>
      </c>
      <c r="CL70" s="45">
        <v>0</v>
      </c>
      <c r="CM70" s="45">
        <v>0</v>
      </c>
      <c r="CN70" s="45">
        <v>0</v>
      </c>
      <c r="CO70" s="45">
        <v>0</v>
      </c>
      <c r="CP70" s="45">
        <v>0</v>
      </c>
      <c r="CQ70" s="45">
        <v>0</v>
      </c>
      <c r="CR70" s="45">
        <v>0</v>
      </c>
      <c r="CS70" s="45">
        <v>0</v>
      </c>
      <c r="CT70" s="45">
        <v>0</v>
      </c>
      <c r="CU70" s="45">
        <v>0</v>
      </c>
      <c r="CV70" s="45">
        <v>0</v>
      </c>
      <c r="CW70" s="45">
        <v>0</v>
      </c>
      <c r="CX70" s="45">
        <f t="shared" si="34"/>
        <v>0</v>
      </c>
      <c r="CY70" s="45">
        <f t="shared" si="34"/>
        <v>0</v>
      </c>
      <c r="CZ70" s="45">
        <f t="shared" si="34"/>
        <v>0</v>
      </c>
      <c r="DA70" s="45">
        <f t="shared" si="32"/>
        <v>0</v>
      </c>
      <c r="DB70" s="45">
        <f t="shared" si="32"/>
        <v>0</v>
      </c>
      <c r="DC70" s="45">
        <f t="shared" si="32"/>
        <v>0</v>
      </c>
      <c r="DD70" s="45">
        <f t="shared" si="32"/>
        <v>0</v>
      </c>
      <c r="DE70" s="45">
        <f t="shared" si="32"/>
        <v>0</v>
      </c>
      <c r="DF70" s="45">
        <f t="shared" si="32"/>
        <v>0</v>
      </c>
      <c r="DG70" s="45">
        <f t="shared" si="32"/>
        <v>0</v>
      </c>
      <c r="DH70" s="45">
        <f t="shared" si="32"/>
        <v>0</v>
      </c>
      <c r="DI70" s="45">
        <f t="shared" si="32"/>
        <v>0</v>
      </c>
      <c r="DJ70" s="45">
        <f t="shared" si="32"/>
        <v>0</v>
      </c>
      <c r="DK70" s="45">
        <f t="shared" si="32"/>
        <v>0</v>
      </c>
      <c r="DL70" s="41" t="str">
        <f>IF([1]Н0228_1037000158513_02_0_69_!DC69="","",[1]Н0228_1037000158513_02_0_69_!DC69)</f>
        <v>нд</v>
      </c>
    </row>
    <row r="71" spans="1:116" s="48" customFormat="1" ht="63" x14ac:dyDescent="0.25">
      <c r="A71" s="43" t="str">
        <f>[1]Н0228_1037000158513_02_0_69_!A70</f>
        <v>1.2.3.8</v>
      </c>
      <c r="B71" s="44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1" s="43" t="str">
        <f>[1]Н0228_1037000158513_02_0_69_!C70</f>
        <v>Г</v>
      </c>
      <c r="D71" s="45">
        <f t="shared" ref="D71:Q127" si="44">SUM(AF71,AT71,BH71,BV71,CJ71)</f>
        <v>0</v>
      </c>
      <c r="E71" s="45">
        <f t="shared" si="44"/>
        <v>0</v>
      </c>
      <c r="F71" s="45">
        <f t="shared" si="44"/>
        <v>0</v>
      </c>
      <c r="G71" s="45">
        <f t="shared" si="44"/>
        <v>0</v>
      </c>
      <c r="H71" s="45">
        <f t="shared" si="44"/>
        <v>0</v>
      </c>
      <c r="I71" s="45">
        <f t="shared" si="44"/>
        <v>0</v>
      </c>
      <c r="J71" s="45">
        <f t="shared" si="44"/>
        <v>0</v>
      </c>
      <c r="K71" s="45">
        <f t="shared" si="44"/>
        <v>0</v>
      </c>
      <c r="L71" s="45">
        <f t="shared" si="44"/>
        <v>0</v>
      </c>
      <c r="M71" s="45">
        <f t="shared" si="44"/>
        <v>0</v>
      </c>
      <c r="N71" s="45">
        <f t="shared" si="44"/>
        <v>0</v>
      </c>
      <c r="O71" s="45">
        <f t="shared" si="44"/>
        <v>0</v>
      </c>
      <c r="P71" s="45">
        <f t="shared" si="44"/>
        <v>0</v>
      </c>
      <c r="Q71" s="45">
        <f t="shared" si="44"/>
        <v>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  <c r="W71" s="45">
        <v>0</v>
      </c>
      <c r="X71" s="45">
        <v>0</v>
      </c>
      <c r="Y71" s="45">
        <v>0</v>
      </c>
      <c r="Z71" s="45">
        <v>0</v>
      </c>
      <c r="AA71" s="45">
        <v>0</v>
      </c>
      <c r="AB71" s="45">
        <v>0</v>
      </c>
      <c r="AC71" s="45">
        <v>0</v>
      </c>
      <c r="AD71" s="45">
        <v>0</v>
      </c>
      <c r="AE71" s="45">
        <v>0</v>
      </c>
      <c r="AF71" s="45">
        <v>0</v>
      </c>
      <c r="AG71" s="45">
        <v>0</v>
      </c>
      <c r="AH71" s="45">
        <v>0</v>
      </c>
      <c r="AI71" s="45">
        <v>0</v>
      </c>
      <c r="AJ71" s="45">
        <v>0</v>
      </c>
      <c r="AK71" s="45">
        <v>0</v>
      </c>
      <c r="AL71" s="45">
        <v>0</v>
      </c>
      <c r="AM71" s="45">
        <v>0</v>
      </c>
      <c r="AN71" s="45">
        <v>0</v>
      </c>
      <c r="AO71" s="45">
        <v>0</v>
      </c>
      <c r="AP71" s="45">
        <v>0</v>
      </c>
      <c r="AQ71" s="45">
        <v>0</v>
      </c>
      <c r="AR71" s="45">
        <v>0</v>
      </c>
      <c r="AS71" s="45">
        <v>0</v>
      </c>
      <c r="AT71" s="45">
        <v>0</v>
      </c>
      <c r="AU71" s="45">
        <v>0</v>
      </c>
      <c r="AV71" s="45">
        <v>0</v>
      </c>
      <c r="AW71" s="45">
        <v>0</v>
      </c>
      <c r="AX71" s="45">
        <v>0</v>
      </c>
      <c r="AY71" s="45">
        <v>0</v>
      </c>
      <c r="AZ71" s="45">
        <v>0</v>
      </c>
      <c r="BA71" s="45">
        <v>0</v>
      </c>
      <c r="BB71" s="45">
        <v>0</v>
      </c>
      <c r="BC71" s="45">
        <v>0</v>
      </c>
      <c r="BD71" s="45">
        <v>0</v>
      </c>
      <c r="BE71" s="45">
        <v>0</v>
      </c>
      <c r="BF71" s="45">
        <v>0</v>
      </c>
      <c r="BG71" s="45">
        <v>0</v>
      </c>
      <c r="BH71" s="45">
        <v>0</v>
      </c>
      <c r="BI71" s="45">
        <v>0</v>
      </c>
      <c r="BJ71" s="45">
        <v>0</v>
      </c>
      <c r="BK71" s="45">
        <v>0</v>
      </c>
      <c r="BL71" s="45">
        <v>0</v>
      </c>
      <c r="BM71" s="45">
        <v>0</v>
      </c>
      <c r="BN71" s="45">
        <v>0</v>
      </c>
      <c r="BO71" s="47">
        <v>0</v>
      </c>
      <c r="BP71" s="47">
        <v>0</v>
      </c>
      <c r="BQ71" s="47">
        <v>0</v>
      </c>
      <c r="BR71" s="47">
        <v>0</v>
      </c>
      <c r="BS71" s="47">
        <v>0</v>
      </c>
      <c r="BT71" s="47">
        <v>0</v>
      </c>
      <c r="BU71" s="47">
        <f>[1]Н0228_1037000158513_04_0_69_!BI71</f>
        <v>0</v>
      </c>
      <c r="BV71" s="45">
        <v>0</v>
      </c>
      <c r="BW71" s="45">
        <v>0</v>
      </c>
      <c r="BX71" s="45">
        <v>0</v>
      </c>
      <c r="BY71" s="45">
        <v>0</v>
      </c>
      <c r="BZ71" s="45">
        <v>0</v>
      </c>
      <c r="CA71" s="45">
        <v>0</v>
      </c>
      <c r="CB71" s="45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47">
        <v>0</v>
      </c>
      <c r="CI71" s="47">
        <v>0</v>
      </c>
      <c r="CJ71" s="45">
        <v>0</v>
      </c>
      <c r="CK71" s="45">
        <v>0</v>
      </c>
      <c r="CL71" s="45">
        <v>0</v>
      </c>
      <c r="CM71" s="45">
        <v>0</v>
      </c>
      <c r="CN71" s="45">
        <v>0</v>
      </c>
      <c r="CO71" s="45">
        <v>0</v>
      </c>
      <c r="CP71" s="45">
        <v>0</v>
      </c>
      <c r="CQ71" s="45">
        <v>0</v>
      </c>
      <c r="CR71" s="45">
        <v>0</v>
      </c>
      <c r="CS71" s="45">
        <v>0</v>
      </c>
      <c r="CT71" s="45">
        <v>0</v>
      </c>
      <c r="CU71" s="45">
        <v>0</v>
      </c>
      <c r="CV71" s="45">
        <v>0</v>
      </c>
      <c r="CW71" s="45">
        <v>0</v>
      </c>
      <c r="CX71" s="45">
        <f t="shared" si="34"/>
        <v>0</v>
      </c>
      <c r="CY71" s="45">
        <f t="shared" si="34"/>
        <v>0</v>
      </c>
      <c r="CZ71" s="45">
        <f t="shared" si="34"/>
        <v>0</v>
      </c>
      <c r="DA71" s="45">
        <f t="shared" si="32"/>
        <v>0</v>
      </c>
      <c r="DB71" s="45">
        <f t="shared" si="32"/>
        <v>0</v>
      </c>
      <c r="DC71" s="45">
        <f t="shared" si="32"/>
        <v>0</v>
      </c>
      <c r="DD71" s="45">
        <f t="shared" si="32"/>
        <v>0</v>
      </c>
      <c r="DE71" s="45">
        <f t="shared" si="32"/>
        <v>0</v>
      </c>
      <c r="DF71" s="45">
        <f t="shared" si="32"/>
        <v>0</v>
      </c>
      <c r="DG71" s="45">
        <f t="shared" si="32"/>
        <v>0</v>
      </c>
      <c r="DH71" s="45">
        <f t="shared" si="32"/>
        <v>0</v>
      </c>
      <c r="DI71" s="45">
        <f t="shared" si="32"/>
        <v>0</v>
      </c>
      <c r="DJ71" s="45">
        <f t="shared" si="32"/>
        <v>0</v>
      </c>
      <c r="DK71" s="45">
        <f t="shared" si="32"/>
        <v>0</v>
      </c>
      <c r="DL71" s="41" t="str">
        <f>IF([1]Н0228_1037000158513_02_0_69_!DC70="","",[1]Н0228_1037000158513_02_0_69_!DC70)</f>
        <v>нд</v>
      </c>
    </row>
    <row r="72" spans="1:116" s="48" customFormat="1" ht="63" x14ac:dyDescent="0.25">
      <c r="A72" s="43" t="str">
        <f>[1]Н0228_1037000158513_02_0_69_!A71</f>
        <v>1.2.4</v>
      </c>
      <c r="B72" s="44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2" s="43" t="str">
        <f>[1]Н0228_1037000158513_02_0_69_!C71</f>
        <v>Г</v>
      </c>
      <c r="D72" s="45">
        <f t="shared" si="44"/>
        <v>0</v>
      </c>
      <c r="E72" s="45">
        <f t="shared" si="44"/>
        <v>0</v>
      </c>
      <c r="F72" s="45">
        <f t="shared" si="44"/>
        <v>0</v>
      </c>
      <c r="G72" s="45">
        <f t="shared" si="44"/>
        <v>0</v>
      </c>
      <c r="H72" s="45">
        <f t="shared" si="44"/>
        <v>0</v>
      </c>
      <c r="I72" s="45">
        <f t="shared" si="44"/>
        <v>0</v>
      </c>
      <c r="J72" s="45">
        <f t="shared" si="44"/>
        <v>0</v>
      </c>
      <c r="K72" s="45">
        <f t="shared" si="44"/>
        <v>0</v>
      </c>
      <c r="L72" s="45">
        <f t="shared" si="44"/>
        <v>0</v>
      </c>
      <c r="M72" s="45">
        <f t="shared" si="44"/>
        <v>0</v>
      </c>
      <c r="N72" s="45">
        <f t="shared" si="44"/>
        <v>0</v>
      </c>
      <c r="O72" s="45">
        <f t="shared" si="44"/>
        <v>0</v>
      </c>
      <c r="P72" s="45">
        <f t="shared" si="44"/>
        <v>0</v>
      </c>
      <c r="Q72" s="45">
        <f t="shared" si="44"/>
        <v>0</v>
      </c>
      <c r="R72" s="45">
        <v>0</v>
      </c>
      <c r="S72" s="45">
        <v>0</v>
      </c>
      <c r="T72" s="45">
        <v>0</v>
      </c>
      <c r="U72" s="45">
        <v>0</v>
      </c>
      <c r="V72" s="45">
        <v>0</v>
      </c>
      <c r="W72" s="45">
        <v>0</v>
      </c>
      <c r="X72" s="45">
        <v>0</v>
      </c>
      <c r="Y72" s="45">
        <v>0</v>
      </c>
      <c r="Z72" s="45">
        <v>0</v>
      </c>
      <c r="AA72" s="45">
        <v>0</v>
      </c>
      <c r="AB72" s="45">
        <v>0</v>
      </c>
      <c r="AC72" s="45">
        <v>0</v>
      </c>
      <c r="AD72" s="45">
        <v>0</v>
      </c>
      <c r="AE72" s="45">
        <v>0</v>
      </c>
      <c r="AF72" s="45">
        <f t="shared" ref="AF72:BG72" si="45">SUM(AF73,AF74)</f>
        <v>0</v>
      </c>
      <c r="AG72" s="45">
        <f t="shared" si="45"/>
        <v>0</v>
      </c>
      <c r="AH72" s="45">
        <f t="shared" si="45"/>
        <v>0</v>
      </c>
      <c r="AI72" s="45">
        <f t="shared" si="45"/>
        <v>0</v>
      </c>
      <c r="AJ72" s="45">
        <f t="shared" si="45"/>
        <v>0</v>
      </c>
      <c r="AK72" s="45">
        <f t="shared" si="45"/>
        <v>0</v>
      </c>
      <c r="AL72" s="45">
        <f t="shared" si="45"/>
        <v>0</v>
      </c>
      <c r="AM72" s="45">
        <f t="shared" si="45"/>
        <v>0</v>
      </c>
      <c r="AN72" s="45">
        <f t="shared" si="45"/>
        <v>0</v>
      </c>
      <c r="AO72" s="45">
        <f t="shared" si="45"/>
        <v>0</v>
      </c>
      <c r="AP72" s="45">
        <f t="shared" si="45"/>
        <v>0</v>
      </c>
      <c r="AQ72" s="45">
        <f t="shared" si="45"/>
        <v>0</v>
      </c>
      <c r="AR72" s="45">
        <f t="shared" si="45"/>
        <v>0</v>
      </c>
      <c r="AS72" s="45">
        <f t="shared" si="45"/>
        <v>0</v>
      </c>
      <c r="AT72" s="45">
        <f t="shared" si="45"/>
        <v>0</v>
      </c>
      <c r="AU72" s="45">
        <f t="shared" si="45"/>
        <v>0</v>
      </c>
      <c r="AV72" s="45">
        <f t="shared" si="45"/>
        <v>0</v>
      </c>
      <c r="AW72" s="45">
        <f t="shared" si="45"/>
        <v>0</v>
      </c>
      <c r="AX72" s="45">
        <f t="shared" si="45"/>
        <v>0</v>
      </c>
      <c r="AY72" s="45">
        <f t="shared" si="45"/>
        <v>0</v>
      </c>
      <c r="AZ72" s="45">
        <f t="shared" si="45"/>
        <v>0</v>
      </c>
      <c r="BA72" s="45">
        <f t="shared" si="45"/>
        <v>0</v>
      </c>
      <c r="BB72" s="45">
        <f t="shared" si="45"/>
        <v>0</v>
      </c>
      <c r="BC72" s="45">
        <f t="shared" si="45"/>
        <v>0</v>
      </c>
      <c r="BD72" s="45">
        <f t="shared" si="45"/>
        <v>0</v>
      </c>
      <c r="BE72" s="45">
        <f t="shared" si="45"/>
        <v>0</v>
      </c>
      <c r="BF72" s="45">
        <f t="shared" si="45"/>
        <v>0</v>
      </c>
      <c r="BG72" s="45">
        <f t="shared" si="45"/>
        <v>0</v>
      </c>
      <c r="BH72" s="45">
        <v>0</v>
      </c>
      <c r="BI72" s="45">
        <v>0</v>
      </c>
      <c r="BJ72" s="45">
        <v>0</v>
      </c>
      <c r="BK72" s="45">
        <v>0</v>
      </c>
      <c r="BL72" s="45">
        <v>0</v>
      </c>
      <c r="BM72" s="45">
        <v>0</v>
      </c>
      <c r="BN72" s="45">
        <v>0</v>
      </c>
      <c r="BO72" s="47">
        <f t="shared" ref="BO72:BT72" si="46">SUM(BO73,BO74)</f>
        <v>0</v>
      </c>
      <c r="BP72" s="47">
        <f t="shared" si="46"/>
        <v>0</v>
      </c>
      <c r="BQ72" s="47">
        <f t="shared" si="46"/>
        <v>0</v>
      </c>
      <c r="BR72" s="47">
        <f t="shared" si="46"/>
        <v>0</v>
      </c>
      <c r="BS72" s="47">
        <f t="shared" si="46"/>
        <v>0</v>
      </c>
      <c r="BT72" s="47">
        <f t="shared" si="46"/>
        <v>0</v>
      </c>
      <c r="BU72" s="47">
        <f>[1]Н0228_1037000158513_04_0_69_!BI72</f>
        <v>0</v>
      </c>
      <c r="BV72" s="45">
        <f t="shared" ref="BV72:CW72" si="47">SUM(BV73,BV74)</f>
        <v>0</v>
      </c>
      <c r="BW72" s="45">
        <f t="shared" si="47"/>
        <v>0</v>
      </c>
      <c r="BX72" s="45">
        <f t="shared" si="47"/>
        <v>0</v>
      </c>
      <c r="BY72" s="45">
        <f t="shared" si="47"/>
        <v>0</v>
      </c>
      <c r="BZ72" s="45">
        <f t="shared" si="47"/>
        <v>0</v>
      </c>
      <c r="CA72" s="45">
        <f t="shared" si="47"/>
        <v>0</v>
      </c>
      <c r="CB72" s="45">
        <f t="shared" si="47"/>
        <v>0</v>
      </c>
      <c r="CC72" s="47">
        <f t="shared" si="47"/>
        <v>0</v>
      </c>
      <c r="CD72" s="47">
        <f t="shared" si="47"/>
        <v>0</v>
      </c>
      <c r="CE72" s="47">
        <f t="shared" si="47"/>
        <v>0</v>
      </c>
      <c r="CF72" s="47">
        <f t="shared" si="47"/>
        <v>0</v>
      </c>
      <c r="CG72" s="47">
        <f t="shared" si="47"/>
        <v>0</v>
      </c>
      <c r="CH72" s="47">
        <f t="shared" si="47"/>
        <v>0</v>
      </c>
      <c r="CI72" s="47">
        <f t="shared" si="47"/>
        <v>0</v>
      </c>
      <c r="CJ72" s="45">
        <f t="shared" si="47"/>
        <v>0</v>
      </c>
      <c r="CK72" s="45">
        <f t="shared" si="47"/>
        <v>0</v>
      </c>
      <c r="CL72" s="45">
        <f t="shared" si="47"/>
        <v>0</v>
      </c>
      <c r="CM72" s="45">
        <f t="shared" si="47"/>
        <v>0</v>
      </c>
      <c r="CN72" s="45">
        <f t="shared" si="47"/>
        <v>0</v>
      </c>
      <c r="CO72" s="45">
        <f t="shared" si="47"/>
        <v>0</v>
      </c>
      <c r="CP72" s="45">
        <f t="shared" si="47"/>
        <v>0</v>
      </c>
      <c r="CQ72" s="45">
        <f t="shared" si="47"/>
        <v>0</v>
      </c>
      <c r="CR72" s="45">
        <f t="shared" si="47"/>
        <v>0</v>
      </c>
      <c r="CS72" s="45">
        <f t="shared" si="47"/>
        <v>0</v>
      </c>
      <c r="CT72" s="45">
        <f t="shared" si="47"/>
        <v>0</v>
      </c>
      <c r="CU72" s="45">
        <f t="shared" si="47"/>
        <v>0</v>
      </c>
      <c r="CV72" s="45">
        <f t="shared" si="47"/>
        <v>0</v>
      </c>
      <c r="CW72" s="45">
        <f t="shared" si="47"/>
        <v>0</v>
      </c>
      <c r="CX72" s="45">
        <f t="shared" si="34"/>
        <v>0</v>
      </c>
      <c r="CY72" s="45">
        <f t="shared" si="34"/>
        <v>0</v>
      </c>
      <c r="CZ72" s="45">
        <f t="shared" si="34"/>
        <v>0</v>
      </c>
      <c r="DA72" s="45">
        <f t="shared" si="32"/>
        <v>0</v>
      </c>
      <c r="DB72" s="45">
        <f t="shared" si="32"/>
        <v>0</v>
      </c>
      <c r="DC72" s="45">
        <f t="shared" si="32"/>
        <v>0</v>
      </c>
      <c r="DD72" s="45">
        <f t="shared" si="32"/>
        <v>0</v>
      </c>
      <c r="DE72" s="45">
        <f t="shared" si="32"/>
        <v>0</v>
      </c>
      <c r="DF72" s="45">
        <f t="shared" si="32"/>
        <v>0</v>
      </c>
      <c r="DG72" s="45">
        <f t="shared" si="32"/>
        <v>0</v>
      </c>
      <c r="DH72" s="45">
        <f t="shared" si="32"/>
        <v>0</v>
      </c>
      <c r="DI72" s="45">
        <f t="shared" si="32"/>
        <v>0</v>
      </c>
      <c r="DJ72" s="45">
        <f t="shared" si="32"/>
        <v>0</v>
      </c>
      <c r="DK72" s="45">
        <f t="shared" si="32"/>
        <v>0</v>
      </c>
      <c r="DL72" s="41" t="str">
        <f>IF([1]Н0228_1037000158513_02_0_69_!DC71="","",[1]Н0228_1037000158513_02_0_69_!DC71)</f>
        <v>нд</v>
      </c>
    </row>
    <row r="73" spans="1:116" s="48" customFormat="1" ht="31.5" x14ac:dyDescent="0.25">
      <c r="A73" s="43" t="str">
        <f>[1]Н0228_1037000158513_02_0_69_!A72</f>
        <v>1.2.4.1</v>
      </c>
      <c r="B73" s="44" t="str">
        <f>[1]Н0228_1037000158513_02_0_69_!B72</f>
        <v>Реконструкция прочих объектов основных средств, всего, в том числе:</v>
      </c>
      <c r="C73" s="43" t="str">
        <f>[1]Н0228_1037000158513_02_0_69_!C72</f>
        <v>Г</v>
      </c>
      <c r="D73" s="45" t="s">
        <v>114</v>
      </c>
      <c r="E73" s="45" t="s">
        <v>114</v>
      </c>
      <c r="F73" s="45" t="s">
        <v>114</v>
      </c>
      <c r="G73" s="45" t="s">
        <v>114</v>
      </c>
      <c r="H73" s="45" t="s">
        <v>114</v>
      </c>
      <c r="I73" s="45" t="s">
        <v>114</v>
      </c>
      <c r="J73" s="45" t="s">
        <v>114</v>
      </c>
      <c r="K73" s="45" t="s">
        <v>114</v>
      </c>
      <c r="L73" s="45" t="s">
        <v>114</v>
      </c>
      <c r="M73" s="45" t="s">
        <v>114</v>
      </c>
      <c r="N73" s="45" t="s">
        <v>114</v>
      </c>
      <c r="O73" s="45" t="s">
        <v>114</v>
      </c>
      <c r="P73" s="45" t="s">
        <v>114</v>
      </c>
      <c r="Q73" s="45" t="s">
        <v>114</v>
      </c>
      <c r="R73" s="45" t="s">
        <v>114</v>
      </c>
      <c r="S73" s="45" t="s">
        <v>114</v>
      </c>
      <c r="T73" s="45" t="s">
        <v>114</v>
      </c>
      <c r="U73" s="45" t="s">
        <v>114</v>
      </c>
      <c r="V73" s="45" t="s">
        <v>114</v>
      </c>
      <c r="W73" s="45" t="s">
        <v>114</v>
      </c>
      <c r="X73" s="45" t="s">
        <v>114</v>
      </c>
      <c r="Y73" s="45" t="s">
        <v>114</v>
      </c>
      <c r="Z73" s="45" t="s">
        <v>114</v>
      </c>
      <c r="AA73" s="45" t="s">
        <v>114</v>
      </c>
      <c r="AB73" s="45" t="s">
        <v>114</v>
      </c>
      <c r="AC73" s="45" t="s">
        <v>114</v>
      </c>
      <c r="AD73" s="45" t="s">
        <v>114</v>
      </c>
      <c r="AE73" s="45" t="s">
        <v>114</v>
      </c>
      <c r="AF73" s="45" t="s">
        <v>114</v>
      </c>
      <c r="AG73" s="45" t="s">
        <v>114</v>
      </c>
      <c r="AH73" s="45" t="s">
        <v>114</v>
      </c>
      <c r="AI73" s="45" t="s">
        <v>114</v>
      </c>
      <c r="AJ73" s="45" t="s">
        <v>114</v>
      </c>
      <c r="AK73" s="45" t="s">
        <v>114</v>
      </c>
      <c r="AL73" s="45" t="s">
        <v>114</v>
      </c>
      <c r="AM73" s="45" t="s">
        <v>114</v>
      </c>
      <c r="AN73" s="45" t="s">
        <v>114</v>
      </c>
      <c r="AO73" s="45" t="s">
        <v>114</v>
      </c>
      <c r="AP73" s="45" t="s">
        <v>114</v>
      </c>
      <c r="AQ73" s="45" t="s">
        <v>114</v>
      </c>
      <c r="AR73" s="45" t="s">
        <v>114</v>
      </c>
      <c r="AS73" s="45" t="s">
        <v>114</v>
      </c>
      <c r="AT73" s="45" t="s">
        <v>114</v>
      </c>
      <c r="AU73" s="45" t="s">
        <v>114</v>
      </c>
      <c r="AV73" s="45" t="s">
        <v>114</v>
      </c>
      <c r="AW73" s="45" t="s">
        <v>114</v>
      </c>
      <c r="AX73" s="45" t="s">
        <v>114</v>
      </c>
      <c r="AY73" s="45" t="s">
        <v>114</v>
      </c>
      <c r="AZ73" s="45" t="s">
        <v>114</v>
      </c>
      <c r="BA73" s="45" t="s">
        <v>114</v>
      </c>
      <c r="BB73" s="45" t="s">
        <v>114</v>
      </c>
      <c r="BC73" s="45" t="s">
        <v>114</v>
      </c>
      <c r="BD73" s="45" t="s">
        <v>114</v>
      </c>
      <c r="BE73" s="45" t="s">
        <v>114</v>
      </c>
      <c r="BF73" s="45" t="s">
        <v>114</v>
      </c>
      <c r="BG73" s="45" t="s">
        <v>114</v>
      </c>
      <c r="BH73" s="45" t="s">
        <v>114</v>
      </c>
      <c r="BI73" s="45" t="s">
        <v>114</v>
      </c>
      <c r="BJ73" s="45" t="s">
        <v>114</v>
      </c>
      <c r="BK73" s="45" t="s">
        <v>114</v>
      </c>
      <c r="BL73" s="45" t="s">
        <v>114</v>
      </c>
      <c r="BM73" s="45" t="s">
        <v>114</v>
      </c>
      <c r="BN73" s="45" t="s">
        <v>114</v>
      </c>
      <c r="BO73" s="45" t="s">
        <v>114</v>
      </c>
      <c r="BP73" s="45" t="s">
        <v>114</v>
      </c>
      <c r="BQ73" s="45" t="s">
        <v>114</v>
      </c>
      <c r="BR73" s="45" t="s">
        <v>114</v>
      </c>
      <c r="BS73" s="45" t="s">
        <v>114</v>
      </c>
      <c r="BT73" s="45" t="s">
        <v>114</v>
      </c>
      <c r="BU73" s="45" t="s">
        <v>114</v>
      </c>
      <c r="BV73" s="45" t="s">
        <v>114</v>
      </c>
      <c r="BW73" s="45" t="s">
        <v>114</v>
      </c>
      <c r="BX73" s="45" t="s">
        <v>114</v>
      </c>
      <c r="BY73" s="45" t="s">
        <v>114</v>
      </c>
      <c r="BZ73" s="45" t="s">
        <v>114</v>
      </c>
      <c r="CA73" s="45" t="s">
        <v>114</v>
      </c>
      <c r="CB73" s="45" t="s">
        <v>114</v>
      </c>
      <c r="CC73" s="45" t="s">
        <v>114</v>
      </c>
      <c r="CD73" s="45" t="s">
        <v>114</v>
      </c>
      <c r="CE73" s="45" t="s">
        <v>114</v>
      </c>
      <c r="CF73" s="45" t="s">
        <v>114</v>
      </c>
      <c r="CG73" s="45" t="s">
        <v>114</v>
      </c>
      <c r="CH73" s="45" t="s">
        <v>114</v>
      </c>
      <c r="CI73" s="45" t="s">
        <v>114</v>
      </c>
      <c r="CJ73" s="45" t="s">
        <v>114</v>
      </c>
      <c r="CK73" s="45" t="s">
        <v>114</v>
      </c>
      <c r="CL73" s="45" t="s">
        <v>114</v>
      </c>
      <c r="CM73" s="45" t="s">
        <v>114</v>
      </c>
      <c r="CN73" s="45" t="s">
        <v>114</v>
      </c>
      <c r="CO73" s="45" t="s">
        <v>114</v>
      </c>
      <c r="CP73" s="45" t="s">
        <v>114</v>
      </c>
      <c r="CQ73" s="45" t="s">
        <v>114</v>
      </c>
      <c r="CR73" s="45" t="s">
        <v>114</v>
      </c>
      <c r="CS73" s="45" t="s">
        <v>114</v>
      </c>
      <c r="CT73" s="45" t="s">
        <v>114</v>
      </c>
      <c r="CU73" s="45" t="s">
        <v>114</v>
      </c>
      <c r="CV73" s="45" t="s">
        <v>114</v>
      </c>
      <c r="CW73" s="45" t="s">
        <v>114</v>
      </c>
      <c r="CX73" s="45">
        <f t="shared" si="34"/>
        <v>0</v>
      </c>
      <c r="CY73" s="45">
        <f t="shared" si="34"/>
        <v>0</v>
      </c>
      <c r="CZ73" s="45">
        <f t="shared" si="34"/>
        <v>0</v>
      </c>
      <c r="DA73" s="45">
        <f t="shared" si="32"/>
        <v>0</v>
      </c>
      <c r="DB73" s="45">
        <f t="shared" si="32"/>
        <v>0</v>
      </c>
      <c r="DC73" s="45">
        <f t="shared" si="32"/>
        <v>0</v>
      </c>
      <c r="DD73" s="45">
        <f t="shared" si="32"/>
        <v>0</v>
      </c>
      <c r="DE73" s="45">
        <f t="shared" si="32"/>
        <v>0</v>
      </c>
      <c r="DF73" s="45">
        <f t="shared" si="32"/>
        <v>0</v>
      </c>
      <c r="DG73" s="45">
        <f t="shared" si="32"/>
        <v>0</v>
      </c>
      <c r="DH73" s="45">
        <f t="shared" si="32"/>
        <v>0</v>
      </c>
      <c r="DI73" s="45">
        <f t="shared" si="32"/>
        <v>0</v>
      </c>
      <c r="DJ73" s="45">
        <f t="shared" si="32"/>
        <v>0</v>
      </c>
      <c r="DK73" s="45">
        <f t="shared" si="32"/>
        <v>0</v>
      </c>
      <c r="DL73" s="41" t="str">
        <f>IF([1]Н0228_1037000158513_02_0_69_!DC72="","",[1]Н0228_1037000158513_02_0_69_!DC72)</f>
        <v>нд</v>
      </c>
    </row>
    <row r="74" spans="1:116" s="48" customFormat="1" ht="47.25" x14ac:dyDescent="0.25">
      <c r="A74" s="43" t="str">
        <f>[1]Н0228_1037000158513_02_0_69_!A73</f>
        <v>1.2.4.2</v>
      </c>
      <c r="B74" s="44" t="str">
        <f>[1]Н0228_1037000158513_02_0_69_!B73</f>
        <v>Модернизация, техническое перевооружение прочих объектов основных средств, всего, в том числе:</v>
      </c>
      <c r="C74" s="43" t="str">
        <f>[1]Н0228_1037000158513_02_0_69_!C73</f>
        <v>Г</v>
      </c>
      <c r="D74" s="45">
        <f t="shared" si="44"/>
        <v>0</v>
      </c>
      <c r="E74" s="45">
        <f t="shared" si="44"/>
        <v>0</v>
      </c>
      <c r="F74" s="45">
        <f t="shared" si="44"/>
        <v>0</v>
      </c>
      <c r="G74" s="45">
        <f t="shared" si="44"/>
        <v>0</v>
      </c>
      <c r="H74" s="45">
        <f t="shared" si="44"/>
        <v>0</v>
      </c>
      <c r="I74" s="45">
        <f t="shared" si="44"/>
        <v>0</v>
      </c>
      <c r="J74" s="45">
        <f t="shared" si="44"/>
        <v>0</v>
      </c>
      <c r="K74" s="45">
        <f t="shared" si="44"/>
        <v>0</v>
      </c>
      <c r="L74" s="45">
        <f t="shared" si="44"/>
        <v>0</v>
      </c>
      <c r="M74" s="45">
        <f t="shared" si="44"/>
        <v>0</v>
      </c>
      <c r="N74" s="45">
        <f t="shared" si="44"/>
        <v>0</v>
      </c>
      <c r="O74" s="45">
        <f t="shared" si="44"/>
        <v>0</v>
      </c>
      <c r="P74" s="45">
        <f t="shared" si="44"/>
        <v>0</v>
      </c>
      <c r="Q74" s="45">
        <f t="shared" si="44"/>
        <v>0</v>
      </c>
      <c r="R74" s="45">
        <v>0</v>
      </c>
      <c r="S74" s="45">
        <v>0</v>
      </c>
      <c r="T74" s="45">
        <v>0</v>
      </c>
      <c r="U74" s="45">
        <v>0</v>
      </c>
      <c r="V74" s="45">
        <v>0</v>
      </c>
      <c r="W74" s="45">
        <v>0</v>
      </c>
      <c r="X74" s="45">
        <v>0</v>
      </c>
      <c r="Y74" s="45">
        <v>0</v>
      </c>
      <c r="Z74" s="45">
        <v>0</v>
      </c>
      <c r="AA74" s="45">
        <v>0</v>
      </c>
      <c r="AB74" s="45">
        <v>0</v>
      </c>
      <c r="AC74" s="45">
        <v>0</v>
      </c>
      <c r="AD74" s="45">
        <v>0</v>
      </c>
      <c r="AE74" s="45">
        <v>0</v>
      </c>
      <c r="AF74" s="45">
        <v>0</v>
      </c>
      <c r="AG74" s="45">
        <v>0</v>
      </c>
      <c r="AH74" s="45">
        <v>0</v>
      </c>
      <c r="AI74" s="45">
        <v>0</v>
      </c>
      <c r="AJ74" s="45">
        <v>0</v>
      </c>
      <c r="AK74" s="45">
        <v>0</v>
      </c>
      <c r="AL74" s="45">
        <v>0</v>
      </c>
      <c r="AM74" s="45">
        <v>0</v>
      </c>
      <c r="AN74" s="45">
        <v>0</v>
      </c>
      <c r="AO74" s="45">
        <v>0</v>
      </c>
      <c r="AP74" s="45">
        <v>0</v>
      </c>
      <c r="AQ74" s="45">
        <v>0</v>
      </c>
      <c r="AR74" s="45">
        <v>0</v>
      </c>
      <c r="AS74" s="45">
        <v>0</v>
      </c>
      <c r="AT74" s="45">
        <v>0</v>
      </c>
      <c r="AU74" s="45">
        <v>0</v>
      </c>
      <c r="AV74" s="45">
        <v>0</v>
      </c>
      <c r="AW74" s="45">
        <v>0</v>
      </c>
      <c r="AX74" s="45">
        <v>0</v>
      </c>
      <c r="AY74" s="45">
        <v>0</v>
      </c>
      <c r="AZ74" s="45">
        <v>0</v>
      </c>
      <c r="BA74" s="45">
        <v>0</v>
      </c>
      <c r="BB74" s="45">
        <v>0</v>
      </c>
      <c r="BC74" s="45">
        <v>0</v>
      </c>
      <c r="BD74" s="45">
        <v>0</v>
      </c>
      <c r="BE74" s="45">
        <v>0</v>
      </c>
      <c r="BF74" s="45">
        <v>0</v>
      </c>
      <c r="BG74" s="45">
        <v>0</v>
      </c>
      <c r="BH74" s="45">
        <v>0</v>
      </c>
      <c r="BI74" s="45">
        <v>0</v>
      </c>
      <c r="BJ74" s="45">
        <v>0</v>
      </c>
      <c r="BK74" s="45">
        <v>0</v>
      </c>
      <c r="BL74" s="45">
        <v>0</v>
      </c>
      <c r="BM74" s="45">
        <v>0</v>
      </c>
      <c r="BN74" s="45">
        <v>0</v>
      </c>
      <c r="BO74" s="47">
        <v>0</v>
      </c>
      <c r="BP74" s="47">
        <v>0</v>
      </c>
      <c r="BQ74" s="47">
        <v>0</v>
      </c>
      <c r="BR74" s="47">
        <v>0</v>
      </c>
      <c r="BS74" s="47">
        <v>0</v>
      </c>
      <c r="BT74" s="47">
        <v>0</v>
      </c>
      <c r="BU74" s="47">
        <f>[1]Н0228_1037000158513_04_0_69_!BI74</f>
        <v>0</v>
      </c>
      <c r="BV74" s="45">
        <v>0</v>
      </c>
      <c r="BW74" s="45">
        <v>0</v>
      </c>
      <c r="BX74" s="45">
        <v>0</v>
      </c>
      <c r="BY74" s="45">
        <v>0</v>
      </c>
      <c r="BZ74" s="45">
        <v>0</v>
      </c>
      <c r="CA74" s="45">
        <v>0</v>
      </c>
      <c r="CB74" s="45">
        <v>0</v>
      </c>
      <c r="CC74" s="47">
        <v>0</v>
      </c>
      <c r="CD74" s="47">
        <v>0</v>
      </c>
      <c r="CE74" s="47">
        <v>0</v>
      </c>
      <c r="CF74" s="47">
        <v>0</v>
      </c>
      <c r="CG74" s="47">
        <v>0</v>
      </c>
      <c r="CH74" s="47">
        <v>0</v>
      </c>
      <c r="CI74" s="47">
        <v>0</v>
      </c>
      <c r="CJ74" s="45">
        <v>0</v>
      </c>
      <c r="CK74" s="45">
        <v>0</v>
      </c>
      <c r="CL74" s="45">
        <v>0</v>
      </c>
      <c r="CM74" s="45">
        <v>0</v>
      </c>
      <c r="CN74" s="45">
        <v>0</v>
      </c>
      <c r="CO74" s="45">
        <v>0</v>
      </c>
      <c r="CP74" s="45">
        <v>0</v>
      </c>
      <c r="CQ74" s="45">
        <v>0</v>
      </c>
      <c r="CR74" s="45">
        <v>0</v>
      </c>
      <c r="CS74" s="45">
        <v>0</v>
      </c>
      <c r="CT74" s="45">
        <v>0</v>
      </c>
      <c r="CU74" s="45">
        <v>0</v>
      </c>
      <c r="CV74" s="45">
        <v>0</v>
      </c>
      <c r="CW74" s="45">
        <v>0</v>
      </c>
      <c r="CX74" s="45">
        <f t="shared" si="34"/>
        <v>0</v>
      </c>
      <c r="CY74" s="45">
        <f t="shared" si="34"/>
        <v>0</v>
      </c>
      <c r="CZ74" s="45">
        <f t="shared" si="34"/>
        <v>0</v>
      </c>
      <c r="DA74" s="45">
        <f t="shared" si="32"/>
        <v>0</v>
      </c>
      <c r="DB74" s="45">
        <f t="shared" si="32"/>
        <v>0</v>
      </c>
      <c r="DC74" s="45">
        <f t="shared" si="32"/>
        <v>0</v>
      </c>
      <c r="DD74" s="45">
        <f t="shared" si="32"/>
        <v>0</v>
      </c>
      <c r="DE74" s="45">
        <f t="shared" si="32"/>
        <v>0</v>
      </c>
      <c r="DF74" s="45">
        <f t="shared" si="32"/>
        <v>0</v>
      </c>
      <c r="DG74" s="45">
        <f t="shared" si="32"/>
        <v>0</v>
      </c>
      <c r="DH74" s="45">
        <f t="shared" si="32"/>
        <v>0</v>
      </c>
      <c r="DI74" s="45">
        <f t="shared" si="32"/>
        <v>0</v>
      </c>
      <c r="DJ74" s="45">
        <f t="shared" si="32"/>
        <v>0</v>
      </c>
      <c r="DK74" s="45">
        <f t="shared" si="32"/>
        <v>0</v>
      </c>
      <c r="DL74" s="41" t="str">
        <f>IF([1]Н0228_1037000158513_02_0_69_!DC73="","",[1]Н0228_1037000158513_02_0_69_!DC73)</f>
        <v>нд</v>
      </c>
    </row>
    <row r="75" spans="1:116" s="48" customFormat="1" ht="94.5" x14ac:dyDescent="0.25">
      <c r="A75" s="43" t="str">
        <f>[1]Н0228_1037000158513_02_0_69_!A74</f>
        <v>1.3</v>
      </c>
      <c r="B75" s="44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5" s="43" t="str">
        <f>[1]Н0228_1037000158513_02_0_69_!C74</f>
        <v>Г</v>
      </c>
      <c r="D75" s="45">
        <f t="shared" si="44"/>
        <v>0</v>
      </c>
      <c r="E75" s="45">
        <f t="shared" si="44"/>
        <v>0</v>
      </c>
      <c r="F75" s="45">
        <f t="shared" si="44"/>
        <v>0</v>
      </c>
      <c r="G75" s="45">
        <f t="shared" si="44"/>
        <v>0</v>
      </c>
      <c r="H75" s="45">
        <f t="shared" si="44"/>
        <v>1.4</v>
      </c>
      <c r="I75" s="45">
        <f t="shared" si="44"/>
        <v>0</v>
      </c>
      <c r="J75" s="45">
        <f t="shared" si="44"/>
        <v>0</v>
      </c>
      <c r="K75" s="45">
        <f t="shared" si="44"/>
        <v>0</v>
      </c>
      <c r="L75" s="45">
        <f t="shared" si="44"/>
        <v>0</v>
      </c>
      <c r="M75" s="45">
        <f t="shared" si="44"/>
        <v>0</v>
      </c>
      <c r="N75" s="45">
        <f t="shared" si="44"/>
        <v>0</v>
      </c>
      <c r="O75" s="45">
        <f t="shared" si="44"/>
        <v>1.3660000000000001</v>
      </c>
      <c r="P75" s="45">
        <f t="shared" si="44"/>
        <v>0</v>
      </c>
      <c r="Q75" s="45">
        <f t="shared" si="44"/>
        <v>0</v>
      </c>
      <c r="R75" s="45">
        <v>0</v>
      </c>
      <c r="S75" s="45">
        <v>0</v>
      </c>
      <c r="T75" s="45">
        <v>0</v>
      </c>
      <c r="U75" s="45">
        <v>0</v>
      </c>
      <c r="V75" s="45">
        <v>0</v>
      </c>
      <c r="W75" s="45">
        <v>0</v>
      </c>
      <c r="X75" s="45">
        <v>0</v>
      </c>
      <c r="Y75" s="45">
        <v>0</v>
      </c>
      <c r="Z75" s="45">
        <v>0</v>
      </c>
      <c r="AA75" s="45">
        <v>0</v>
      </c>
      <c r="AB75" s="45">
        <v>0</v>
      </c>
      <c r="AC75" s="45">
        <v>0</v>
      </c>
      <c r="AD75" s="45">
        <v>0</v>
      </c>
      <c r="AE75" s="45">
        <v>0</v>
      </c>
      <c r="AF75" s="45">
        <f>SUM(AF76,AF77)</f>
        <v>0</v>
      </c>
      <c r="AG75" s="45">
        <f t="shared" ref="AG75:CR75" si="48">SUM(AG76,AG77)</f>
        <v>0</v>
      </c>
      <c r="AH75" s="45">
        <f t="shared" si="48"/>
        <v>0</v>
      </c>
      <c r="AI75" s="45">
        <f t="shared" si="48"/>
        <v>0</v>
      </c>
      <c r="AJ75" s="45">
        <f t="shared" si="48"/>
        <v>1.4</v>
      </c>
      <c r="AK75" s="45">
        <f t="shared" si="48"/>
        <v>0</v>
      </c>
      <c r="AL75" s="45">
        <f t="shared" si="48"/>
        <v>0</v>
      </c>
      <c r="AM75" s="45">
        <f t="shared" si="48"/>
        <v>0</v>
      </c>
      <c r="AN75" s="45">
        <f t="shared" si="48"/>
        <v>0</v>
      </c>
      <c r="AO75" s="45">
        <f t="shared" si="48"/>
        <v>0</v>
      </c>
      <c r="AP75" s="45">
        <f t="shared" si="48"/>
        <v>0</v>
      </c>
      <c r="AQ75" s="45">
        <f t="shared" si="48"/>
        <v>1.3660000000000001</v>
      </c>
      <c r="AR75" s="45">
        <f t="shared" si="48"/>
        <v>0</v>
      </c>
      <c r="AS75" s="45">
        <f t="shared" si="48"/>
        <v>0</v>
      </c>
      <c r="AT75" s="45">
        <f t="shared" si="48"/>
        <v>0</v>
      </c>
      <c r="AU75" s="45">
        <f t="shared" si="48"/>
        <v>0</v>
      </c>
      <c r="AV75" s="45">
        <f t="shared" si="48"/>
        <v>0</v>
      </c>
      <c r="AW75" s="45">
        <f t="shared" si="48"/>
        <v>0</v>
      </c>
      <c r="AX75" s="45">
        <f t="shared" si="48"/>
        <v>0</v>
      </c>
      <c r="AY75" s="45">
        <f t="shared" si="48"/>
        <v>0</v>
      </c>
      <c r="AZ75" s="45">
        <f t="shared" si="48"/>
        <v>0</v>
      </c>
      <c r="BA75" s="45">
        <f t="shared" si="48"/>
        <v>0</v>
      </c>
      <c r="BB75" s="45">
        <f t="shared" si="48"/>
        <v>0</v>
      </c>
      <c r="BC75" s="45">
        <f t="shared" si="48"/>
        <v>0</v>
      </c>
      <c r="BD75" s="45">
        <f t="shared" si="48"/>
        <v>0</v>
      </c>
      <c r="BE75" s="45">
        <f t="shared" si="48"/>
        <v>0</v>
      </c>
      <c r="BF75" s="45">
        <f t="shared" si="48"/>
        <v>0</v>
      </c>
      <c r="BG75" s="45">
        <f t="shared" si="48"/>
        <v>0</v>
      </c>
      <c r="BH75" s="45">
        <f t="shared" si="48"/>
        <v>0</v>
      </c>
      <c r="BI75" s="45">
        <f t="shared" si="48"/>
        <v>0</v>
      </c>
      <c r="BJ75" s="45">
        <f t="shared" si="48"/>
        <v>0</v>
      </c>
      <c r="BK75" s="45">
        <f t="shared" si="48"/>
        <v>0</v>
      </c>
      <c r="BL75" s="45">
        <f t="shared" si="48"/>
        <v>0</v>
      </c>
      <c r="BM75" s="45">
        <f t="shared" si="48"/>
        <v>0</v>
      </c>
      <c r="BN75" s="45">
        <f t="shared" si="48"/>
        <v>0</v>
      </c>
      <c r="BO75" s="47">
        <f t="shared" si="48"/>
        <v>0</v>
      </c>
      <c r="BP75" s="47">
        <f t="shared" si="48"/>
        <v>0</v>
      </c>
      <c r="BQ75" s="47">
        <f t="shared" si="48"/>
        <v>0</v>
      </c>
      <c r="BR75" s="47">
        <f t="shared" si="48"/>
        <v>0</v>
      </c>
      <c r="BS75" s="47">
        <f t="shared" si="48"/>
        <v>0</v>
      </c>
      <c r="BT75" s="47">
        <f t="shared" si="48"/>
        <v>0</v>
      </c>
      <c r="BU75" s="47">
        <f>[1]Н0228_1037000158513_04_0_69_!BI75</f>
        <v>0</v>
      </c>
      <c r="BV75" s="45">
        <f t="shared" si="48"/>
        <v>0</v>
      </c>
      <c r="BW75" s="45">
        <f t="shared" si="48"/>
        <v>0</v>
      </c>
      <c r="BX75" s="45">
        <f t="shared" si="48"/>
        <v>0</v>
      </c>
      <c r="BY75" s="45">
        <f t="shared" si="48"/>
        <v>0</v>
      </c>
      <c r="BZ75" s="45">
        <f t="shared" si="48"/>
        <v>0</v>
      </c>
      <c r="CA75" s="45">
        <f t="shared" si="48"/>
        <v>0</v>
      </c>
      <c r="CB75" s="45">
        <f t="shared" si="48"/>
        <v>0</v>
      </c>
      <c r="CC75" s="47">
        <f t="shared" si="48"/>
        <v>0</v>
      </c>
      <c r="CD75" s="47">
        <f t="shared" si="48"/>
        <v>0</v>
      </c>
      <c r="CE75" s="47">
        <f t="shared" si="48"/>
        <v>0</v>
      </c>
      <c r="CF75" s="47">
        <f t="shared" si="48"/>
        <v>0</v>
      </c>
      <c r="CG75" s="47">
        <f t="shared" si="48"/>
        <v>0</v>
      </c>
      <c r="CH75" s="47">
        <f t="shared" si="48"/>
        <v>0</v>
      </c>
      <c r="CI75" s="47">
        <f t="shared" si="48"/>
        <v>0</v>
      </c>
      <c r="CJ75" s="45">
        <f t="shared" si="48"/>
        <v>0</v>
      </c>
      <c r="CK75" s="45">
        <f t="shared" si="48"/>
        <v>0</v>
      </c>
      <c r="CL75" s="45">
        <f t="shared" si="48"/>
        <v>0</v>
      </c>
      <c r="CM75" s="45">
        <f t="shared" si="48"/>
        <v>0</v>
      </c>
      <c r="CN75" s="45">
        <f t="shared" si="48"/>
        <v>0</v>
      </c>
      <c r="CO75" s="45">
        <f t="shared" si="48"/>
        <v>0</v>
      </c>
      <c r="CP75" s="45">
        <f t="shared" si="48"/>
        <v>0</v>
      </c>
      <c r="CQ75" s="45">
        <f t="shared" si="48"/>
        <v>0</v>
      </c>
      <c r="CR75" s="45">
        <f t="shared" si="48"/>
        <v>0</v>
      </c>
      <c r="CS75" s="45">
        <f>SUM(CS76,CS77)</f>
        <v>0</v>
      </c>
      <c r="CT75" s="45">
        <f>SUM(CT76,CT77)</f>
        <v>0</v>
      </c>
      <c r="CU75" s="45">
        <f>SUM(CU76,CU77)</f>
        <v>0</v>
      </c>
      <c r="CV75" s="45">
        <f>SUM(CV76,CV77)</f>
        <v>0</v>
      </c>
      <c r="CW75" s="45">
        <f>SUM(CW76,CW77)</f>
        <v>0</v>
      </c>
      <c r="CX75" s="45">
        <f t="shared" si="34"/>
        <v>0</v>
      </c>
      <c r="CY75" s="45">
        <f t="shared" si="34"/>
        <v>0</v>
      </c>
      <c r="CZ75" s="45">
        <f t="shared" si="34"/>
        <v>0</v>
      </c>
      <c r="DA75" s="45">
        <f t="shared" si="32"/>
        <v>0</v>
      </c>
      <c r="DB75" s="45">
        <f t="shared" si="32"/>
        <v>1.4</v>
      </c>
      <c r="DC75" s="45">
        <f t="shared" si="32"/>
        <v>0</v>
      </c>
      <c r="DD75" s="45">
        <f t="shared" si="32"/>
        <v>0</v>
      </c>
      <c r="DE75" s="45">
        <f t="shared" si="32"/>
        <v>0</v>
      </c>
      <c r="DF75" s="45">
        <f t="shared" si="32"/>
        <v>0</v>
      </c>
      <c r="DG75" s="45">
        <f t="shared" si="32"/>
        <v>0</v>
      </c>
      <c r="DH75" s="45">
        <f t="shared" si="32"/>
        <v>0</v>
      </c>
      <c r="DI75" s="45">
        <f t="shared" si="32"/>
        <v>1.3660000000000001</v>
      </c>
      <c r="DJ75" s="45">
        <f t="shared" si="32"/>
        <v>0</v>
      </c>
      <c r="DK75" s="45">
        <f t="shared" si="32"/>
        <v>0</v>
      </c>
      <c r="DL75" s="41" t="str">
        <f>IF([1]Н0228_1037000158513_02_0_69_!DC74="","",[1]Н0228_1037000158513_02_0_69_!DC74)</f>
        <v>нд</v>
      </c>
    </row>
    <row r="76" spans="1:116" s="48" customFormat="1" ht="78.75" x14ac:dyDescent="0.25">
      <c r="A76" s="43" t="str">
        <f>[1]Н0228_1037000158513_02_0_69_!A75</f>
        <v>1.3.1</v>
      </c>
      <c r="B76" s="44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6" s="43" t="str">
        <f>[1]Н0228_1037000158513_02_0_69_!C75</f>
        <v>Г</v>
      </c>
      <c r="D76" s="45">
        <f t="shared" si="44"/>
        <v>0</v>
      </c>
      <c r="E76" s="45">
        <f t="shared" si="44"/>
        <v>0</v>
      </c>
      <c r="F76" s="45">
        <f t="shared" si="44"/>
        <v>0</v>
      </c>
      <c r="G76" s="45">
        <f t="shared" si="44"/>
        <v>0</v>
      </c>
      <c r="H76" s="45">
        <f t="shared" si="44"/>
        <v>0</v>
      </c>
      <c r="I76" s="45">
        <f t="shared" si="44"/>
        <v>0</v>
      </c>
      <c r="J76" s="45">
        <f t="shared" si="44"/>
        <v>0</v>
      </c>
      <c r="K76" s="45">
        <f t="shared" si="44"/>
        <v>0</v>
      </c>
      <c r="L76" s="45">
        <f t="shared" si="44"/>
        <v>0</v>
      </c>
      <c r="M76" s="45">
        <f t="shared" si="44"/>
        <v>0</v>
      </c>
      <c r="N76" s="45">
        <f t="shared" si="44"/>
        <v>0</v>
      </c>
      <c r="O76" s="45">
        <f t="shared" si="44"/>
        <v>0</v>
      </c>
      <c r="P76" s="45">
        <f t="shared" si="44"/>
        <v>0</v>
      </c>
      <c r="Q76" s="45">
        <f t="shared" si="44"/>
        <v>0</v>
      </c>
      <c r="R76" s="45">
        <v>0</v>
      </c>
      <c r="S76" s="45">
        <v>0</v>
      </c>
      <c r="T76" s="45">
        <v>0</v>
      </c>
      <c r="U76" s="45">
        <v>0</v>
      </c>
      <c r="V76" s="45">
        <v>0</v>
      </c>
      <c r="W76" s="45">
        <v>0</v>
      </c>
      <c r="X76" s="45">
        <v>0</v>
      </c>
      <c r="Y76" s="45">
        <v>0</v>
      </c>
      <c r="Z76" s="45">
        <v>0</v>
      </c>
      <c r="AA76" s="45">
        <v>0</v>
      </c>
      <c r="AB76" s="45">
        <v>0</v>
      </c>
      <c r="AC76" s="45">
        <v>0</v>
      </c>
      <c r="AD76" s="45">
        <v>0</v>
      </c>
      <c r="AE76" s="45">
        <v>0</v>
      </c>
      <c r="AF76" s="45">
        <v>0</v>
      </c>
      <c r="AG76" s="45">
        <v>0</v>
      </c>
      <c r="AH76" s="45">
        <v>0</v>
      </c>
      <c r="AI76" s="45">
        <v>0</v>
      </c>
      <c r="AJ76" s="45">
        <v>0</v>
      </c>
      <c r="AK76" s="45">
        <v>0</v>
      </c>
      <c r="AL76" s="45">
        <v>0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5">
        <v>0</v>
      </c>
      <c r="AV76" s="45">
        <v>0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5">
        <v>0</v>
      </c>
      <c r="BE76" s="45">
        <v>0</v>
      </c>
      <c r="BF76" s="45">
        <v>0</v>
      </c>
      <c r="BG76" s="45">
        <v>0</v>
      </c>
      <c r="BH76" s="45">
        <v>0</v>
      </c>
      <c r="BI76" s="45">
        <v>0</v>
      </c>
      <c r="BJ76" s="45">
        <v>0</v>
      </c>
      <c r="BK76" s="45">
        <v>0</v>
      </c>
      <c r="BL76" s="45">
        <v>0</v>
      </c>
      <c r="BM76" s="45">
        <v>0</v>
      </c>
      <c r="BN76" s="45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f>[1]Н0228_1037000158513_04_0_69_!BI76</f>
        <v>0</v>
      </c>
      <c r="BV76" s="45">
        <v>0</v>
      </c>
      <c r="BW76" s="45">
        <v>0</v>
      </c>
      <c r="BX76" s="45">
        <v>0</v>
      </c>
      <c r="BY76" s="45">
        <v>0</v>
      </c>
      <c r="BZ76" s="45">
        <v>0</v>
      </c>
      <c r="CA76" s="45">
        <v>0</v>
      </c>
      <c r="CB76" s="45">
        <v>0</v>
      </c>
      <c r="CC76" s="47">
        <v>0</v>
      </c>
      <c r="CD76" s="47">
        <v>0</v>
      </c>
      <c r="CE76" s="47">
        <v>0</v>
      </c>
      <c r="CF76" s="47">
        <v>0</v>
      </c>
      <c r="CG76" s="47">
        <v>0</v>
      </c>
      <c r="CH76" s="47">
        <v>0</v>
      </c>
      <c r="CI76" s="47">
        <v>0</v>
      </c>
      <c r="CJ76" s="45">
        <v>0</v>
      </c>
      <c r="CK76" s="45">
        <v>0</v>
      </c>
      <c r="CL76" s="45">
        <v>0</v>
      </c>
      <c r="CM76" s="45">
        <v>0</v>
      </c>
      <c r="CN76" s="45">
        <v>0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5">
        <v>0</v>
      </c>
      <c r="CX76" s="45">
        <f t="shared" si="34"/>
        <v>0</v>
      </c>
      <c r="CY76" s="45">
        <f t="shared" si="34"/>
        <v>0</v>
      </c>
      <c r="CZ76" s="45">
        <f t="shared" si="34"/>
        <v>0</v>
      </c>
      <c r="DA76" s="45">
        <f t="shared" si="32"/>
        <v>0</v>
      </c>
      <c r="DB76" s="45">
        <f t="shared" si="32"/>
        <v>0</v>
      </c>
      <c r="DC76" s="45">
        <f t="shared" si="32"/>
        <v>0</v>
      </c>
      <c r="DD76" s="45">
        <f t="shared" si="32"/>
        <v>0</v>
      </c>
      <c r="DE76" s="45">
        <f t="shared" si="32"/>
        <v>0</v>
      </c>
      <c r="DF76" s="45">
        <f t="shared" si="32"/>
        <v>0</v>
      </c>
      <c r="DG76" s="45">
        <f t="shared" si="32"/>
        <v>0</v>
      </c>
      <c r="DH76" s="45">
        <f t="shared" si="32"/>
        <v>0</v>
      </c>
      <c r="DI76" s="45">
        <f t="shared" si="32"/>
        <v>0</v>
      </c>
      <c r="DJ76" s="45">
        <f t="shared" si="32"/>
        <v>0</v>
      </c>
      <c r="DK76" s="45">
        <f t="shared" si="32"/>
        <v>0</v>
      </c>
      <c r="DL76" s="41" t="str">
        <f>IF([1]Н0228_1037000158513_02_0_69_!DC75="","",[1]Н0228_1037000158513_02_0_69_!DC75)</f>
        <v>нд</v>
      </c>
    </row>
    <row r="77" spans="1:116" s="48" customFormat="1" ht="78.75" x14ac:dyDescent="0.25">
      <c r="A77" s="43" t="str">
        <f>[1]Н0228_1037000158513_02_0_69_!A76</f>
        <v>1.3.2</v>
      </c>
      <c r="B77" s="44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7" s="43" t="str">
        <f>[1]Н0228_1037000158513_02_0_69_!C76</f>
        <v>Г</v>
      </c>
      <c r="D77" s="45">
        <f t="shared" si="44"/>
        <v>0</v>
      </c>
      <c r="E77" s="45">
        <f t="shared" si="44"/>
        <v>0</v>
      </c>
      <c r="F77" s="45">
        <f t="shared" si="44"/>
        <v>0</v>
      </c>
      <c r="G77" s="45">
        <f t="shared" si="44"/>
        <v>0</v>
      </c>
      <c r="H77" s="45">
        <f t="shared" si="44"/>
        <v>1.4</v>
      </c>
      <c r="I77" s="45">
        <f t="shared" si="44"/>
        <v>0</v>
      </c>
      <c r="J77" s="45">
        <f t="shared" si="44"/>
        <v>0</v>
      </c>
      <c r="K77" s="45">
        <f t="shared" si="44"/>
        <v>0</v>
      </c>
      <c r="L77" s="45">
        <f t="shared" si="44"/>
        <v>0</v>
      </c>
      <c r="M77" s="45">
        <f t="shared" si="44"/>
        <v>0</v>
      </c>
      <c r="N77" s="45">
        <f t="shared" si="44"/>
        <v>0</v>
      </c>
      <c r="O77" s="45">
        <f t="shared" si="44"/>
        <v>1.3660000000000001</v>
      </c>
      <c r="P77" s="45">
        <f t="shared" si="44"/>
        <v>0</v>
      </c>
      <c r="Q77" s="45">
        <f t="shared" si="44"/>
        <v>0</v>
      </c>
      <c r="R77" s="45">
        <v>0</v>
      </c>
      <c r="S77" s="45">
        <v>0</v>
      </c>
      <c r="T77" s="45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5">
        <v>0</v>
      </c>
      <c r="AD77" s="45">
        <v>0</v>
      </c>
      <c r="AE77" s="45">
        <v>0</v>
      </c>
      <c r="AF77" s="45">
        <f t="shared" ref="AF77:BT77" si="49">SUM(AF78:AF78)</f>
        <v>0</v>
      </c>
      <c r="AG77" s="45">
        <f t="shared" si="49"/>
        <v>0</v>
      </c>
      <c r="AH77" s="45">
        <f t="shared" si="49"/>
        <v>0</v>
      </c>
      <c r="AI77" s="45">
        <f t="shared" si="49"/>
        <v>0</v>
      </c>
      <c r="AJ77" s="45">
        <f t="shared" si="49"/>
        <v>1.4</v>
      </c>
      <c r="AK77" s="45">
        <f t="shared" si="49"/>
        <v>0</v>
      </c>
      <c r="AL77" s="45">
        <f t="shared" si="49"/>
        <v>0</v>
      </c>
      <c r="AM77" s="45">
        <f t="shared" si="49"/>
        <v>0</v>
      </c>
      <c r="AN77" s="45">
        <f t="shared" si="49"/>
        <v>0</v>
      </c>
      <c r="AO77" s="45">
        <f t="shared" si="49"/>
        <v>0</v>
      </c>
      <c r="AP77" s="45">
        <f t="shared" si="49"/>
        <v>0</v>
      </c>
      <c r="AQ77" s="45">
        <f t="shared" si="49"/>
        <v>1.3660000000000001</v>
      </c>
      <c r="AR77" s="45">
        <f t="shared" si="49"/>
        <v>0</v>
      </c>
      <c r="AS77" s="45">
        <f t="shared" si="49"/>
        <v>0</v>
      </c>
      <c r="AT77" s="45">
        <f t="shared" si="49"/>
        <v>0</v>
      </c>
      <c r="AU77" s="45">
        <f t="shared" si="49"/>
        <v>0</v>
      </c>
      <c r="AV77" s="45">
        <f t="shared" si="49"/>
        <v>0</v>
      </c>
      <c r="AW77" s="45">
        <f t="shared" si="49"/>
        <v>0</v>
      </c>
      <c r="AX77" s="45">
        <f t="shared" si="49"/>
        <v>0</v>
      </c>
      <c r="AY77" s="45">
        <f t="shared" si="49"/>
        <v>0</v>
      </c>
      <c r="AZ77" s="45">
        <f t="shared" si="49"/>
        <v>0</v>
      </c>
      <c r="BA77" s="45">
        <f t="shared" si="49"/>
        <v>0</v>
      </c>
      <c r="BB77" s="45">
        <f t="shared" si="49"/>
        <v>0</v>
      </c>
      <c r="BC77" s="45">
        <f t="shared" si="49"/>
        <v>0</v>
      </c>
      <c r="BD77" s="45">
        <f t="shared" si="49"/>
        <v>0</v>
      </c>
      <c r="BE77" s="45">
        <f t="shared" si="49"/>
        <v>0</v>
      </c>
      <c r="BF77" s="45">
        <f t="shared" si="49"/>
        <v>0</v>
      </c>
      <c r="BG77" s="45">
        <f t="shared" si="49"/>
        <v>0</v>
      </c>
      <c r="BH77" s="45">
        <f t="shared" si="49"/>
        <v>0</v>
      </c>
      <c r="BI77" s="45">
        <f t="shared" si="49"/>
        <v>0</v>
      </c>
      <c r="BJ77" s="45">
        <f t="shared" si="49"/>
        <v>0</v>
      </c>
      <c r="BK77" s="45">
        <f t="shared" si="49"/>
        <v>0</v>
      </c>
      <c r="BL77" s="45">
        <f t="shared" si="49"/>
        <v>0</v>
      </c>
      <c r="BM77" s="45">
        <f t="shared" si="49"/>
        <v>0</v>
      </c>
      <c r="BN77" s="45">
        <f t="shared" si="49"/>
        <v>0</v>
      </c>
      <c r="BO77" s="47">
        <f t="shared" si="49"/>
        <v>0</v>
      </c>
      <c r="BP77" s="47">
        <f t="shared" si="49"/>
        <v>0</v>
      </c>
      <c r="BQ77" s="47">
        <f t="shared" si="49"/>
        <v>0</v>
      </c>
      <c r="BR77" s="47">
        <f t="shared" si="49"/>
        <v>0</v>
      </c>
      <c r="BS77" s="47">
        <f t="shared" si="49"/>
        <v>0</v>
      </c>
      <c r="BT77" s="47">
        <f t="shared" si="49"/>
        <v>0</v>
      </c>
      <c r="BU77" s="47">
        <f>[1]Н0228_1037000158513_04_0_69_!BI77</f>
        <v>0</v>
      </c>
      <c r="BV77" s="45">
        <f t="shared" ref="BV77:CW77" si="50">SUM(BV78:BV78)</f>
        <v>0</v>
      </c>
      <c r="BW77" s="45">
        <f t="shared" si="50"/>
        <v>0</v>
      </c>
      <c r="BX77" s="45">
        <f t="shared" si="50"/>
        <v>0</v>
      </c>
      <c r="BY77" s="45">
        <f t="shared" si="50"/>
        <v>0</v>
      </c>
      <c r="BZ77" s="45">
        <f t="shared" si="50"/>
        <v>0</v>
      </c>
      <c r="CA77" s="45">
        <f t="shared" si="50"/>
        <v>0</v>
      </c>
      <c r="CB77" s="45">
        <f t="shared" si="50"/>
        <v>0</v>
      </c>
      <c r="CC77" s="47">
        <f t="shared" si="50"/>
        <v>0</v>
      </c>
      <c r="CD77" s="47">
        <f t="shared" si="50"/>
        <v>0</v>
      </c>
      <c r="CE77" s="47">
        <f t="shared" si="50"/>
        <v>0</v>
      </c>
      <c r="CF77" s="47">
        <f t="shared" si="50"/>
        <v>0</v>
      </c>
      <c r="CG77" s="47">
        <f t="shared" si="50"/>
        <v>0</v>
      </c>
      <c r="CH77" s="47">
        <f t="shared" si="50"/>
        <v>0</v>
      </c>
      <c r="CI77" s="47">
        <f t="shared" si="50"/>
        <v>0</v>
      </c>
      <c r="CJ77" s="45">
        <f t="shared" si="50"/>
        <v>0</v>
      </c>
      <c r="CK77" s="45">
        <f t="shared" si="50"/>
        <v>0</v>
      </c>
      <c r="CL77" s="45">
        <f t="shared" si="50"/>
        <v>0</v>
      </c>
      <c r="CM77" s="45">
        <f t="shared" si="50"/>
        <v>0</v>
      </c>
      <c r="CN77" s="45">
        <f t="shared" si="50"/>
        <v>0</v>
      </c>
      <c r="CO77" s="45">
        <f t="shared" si="50"/>
        <v>0</v>
      </c>
      <c r="CP77" s="45">
        <f t="shared" si="50"/>
        <v>0</v>
      </c>
      <c r="CQ77" s="45">
        <f t="shared" si="50"/>
        <v>0</v>
      </c>
      <c r="CR77" s="45">
        <f t="shared" si="50"/>
        <v>0</v>
      </c>
      <c r="CS77" s="45">
        <f t="shared" si="50"/>
        <v>0</v>
      </c>
      <c r="CT77" s="45">
        <f t="shared" si="50"/>
        <v>0</v>
      </c>
      <c r="CU77" s="45">
        <f t="shared" si="50"/>
        <v>0</v>
      </c>
      <c r="CV77" s="45">
        <f t="shared" si="50"/>
        <v>0</v>
      </c>
      <c r="CW77" s="45">
        <f t="shared" si="50"/>
        <v>0</v>
      </c>
      <c r="CX77" s="45">
        <f t="shared" si="34"/>
        <v>0</v>
      </c>
      <c r="CY77" s="45">
        <f t="shared" si="34"/>
        <v>0</v>
      </c>
      <c r="CZ77" s="45">
        <f t="shared" si="34"/>
        <v>0</v>
      </c>
      <c r="DA77" s="45">
        <f t="shared" si="32"/>
        <v>0</v>
      </c>
      <c r="DB77" s="45">
        <f t="shared" si="32"/>
        <v>1.4</v>
      </c>
      <c r="DC77" s="45">
        <f t="shared" si="32"/>
        <v>0</v>
      </c>
      <c r="DD77" s="45">
        <f t="shared" si="32"/>
        <v>0</v>
      </c>
      <c r="DE77" s="45">
        <f t="shared" si="32"/>
        <v>0</v>
      </c>
      <c r="DF77" s="45">
        <f t="shared" si="32"/>
        <v>0</v>
      </c>
      <c r="DG77" s="45">
        <f t="shared" si="32"/>
        <v>0</v>
      </c>
      <c r="DH77" s="45">
        <f t="shared" si="32"/>
        <v>0</v>
      </c>
      <c r="DI77" s="45">
        <f t="shared" si="32"/>
        <v>1.3660000000000001</v>
      </c>
      <c r="DJ77" s="45">
        <f t="shared" si="32"/>
        <v>0</v>
      </c>
      <c r="DK77" s="45">
        <f t="shared" si="32"/>
        <v>0</v>
      </c>
      <c r="DL77" s="41" t="str">
        <f>IF([1]Н0228_1037000158513_02_0_69_!DC76="","",[1]Н0228_1037000158513_02_0_69_!DC76)</f>
        <v>нд</v>
      </c>
    </row>
    <row r="78" spans="1:116" ht="47.25" x14ac:dyDescent="0.25">
      <c r="A78" s="49" t="str">
        <f>[1]Н0228_1037000158513_02_0_69_!A77</f>
        <v>1.3.2</v>
      </c>
      <c r="B78" s="50" t="str">
        <f>[1]Н0228_1037000158513_02_0_69_!B77</f>
        <v>Обеспечение надежности и бесперебойности электроснабжения потребителей Ленинского района</v>
      </c>
      <c r="C78" s="49" t="str">
        <f>[1]Н0228_1037000158513_02_0_69_!C77</f>
        <v>J_000400004</v>
      </c>
      <c r="D78" s="51">
        <f t="shared" si="44"/>
        <v>0</v>
      </c>
      <c r="E78" s="51">
        <f t="shared" si="44"/>
        <v>0</v>
      </c>
      <c r="F78" s="51">
        <f t="shared" si="44"/>
        <v>0</v>
      </c>
      <c r="G78" s="51">
        <f t="shared" si="44"/>
        <v>0</v>
      </c>
      <c r="H78" s="51">
        <f t="shared" si="44"/>
        <v>1.4</v>
      </c>
      <c r="I78" s="51">
        <f t="shared" si="44"/>
        <v>0</v>
      </c>
      <c r="J78" s="51">
        <f t="shared" si="44"/>
        <v>0</v>
      </c>
      <c r="K78" s="51">
        <f t="shared" si="44"/>
        <v>0</v>
      </c>
      <c r="L78" s="51">
        <f t="shared" si="44"/>
        <v>0</v>
      </c>
      <c r="M78" s="51">
        <f t="shared" si="44"/>
        <v>0</v>
      </c>
      <c r="N78" s="51">
        <f t="shared" si="44"/>
        <v>0</v>
      </c>
      <c r="O78" s="51">
        <f t="shared" si="44"/>
        <v>1.3660000000000001</v>
      </c>
      <c r="P78" s="51">
        <f t="shared" si="44"/>
        <v>0</v>
      </c>
      <c r="Q78" s="51">
        <f t="shared" si="44"/>
        <v>0</v>
      </c>
      <c r="R78" s="51">
        <v>0</v>
      </c>
      <c r="S78" s="51">
        <v>0</v>
      </c>
      <c r="T78" s="51">
        <v>0</v>
      </c>
      <c r="U78" s="51">
        <v>0</v>
      </c>
      <c r="V78" s="51">
        <v>0</v>
      </c>
      <c r="W78" s="51">
        <v>0</v>
      </c>
      <c r="X78" s="51">
        <v>0</v>
      </c>
      <c r="Y78" s="51">
        <v>0</v>
      </c>
      <c r="Z78" s="51">
        <v>0</v>
      </c>
      <c r="AA78" s="51">
        <v>0</v>
      </c>
      <c r="AB78" s="51">
        <v>0</v>
      </c>
      <c r="AC78" s="51">
        <v>0</v>
      </c>
      <c r="AD78" s="51">
        <v>0</v>
      </c>
      <c r="AE78" s="51">
        <v>0</v>
      </c>
      <c r="AF78" s="47">
        <f>[1]Н0228_1037000158513_04_0_69_!V78</f>
        <v>0</v>
      </c>
      <c r="AG78" s="47">
        <v>0</v>
      </c>
      <c r="AH78" s="51">
        <v>0</v>
      </c>
      <c r="AI78" s="51">
        <v>0</v>
      </c>
      <c r="AJ78" s="51">
        <v>1.4</v>
      </c>
      <c r="AK78" s="47">
        <v>0</v>
      </c>
      <c r="AL78" s="47">
        <f>[1]Н0228_1037000158513_04_0_69_!Z78</f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1.3660000000000001</v>
      </c>
      <c r="AR78" s="47">
        <v>0</v>
      </c>
      <c r="AS78" s="47">
        <v>0</v>
      </c>
      <c r="AT78" s="47">
        <f>[1]Н0228_1037000158513_04_0_69_!AJ78</f>
        <v>0</v>
      </c>
      <c r="AU78" s="47">
        <v>0</v>
      </c>
      <c r="AV78" s="51">
        <v>0</v>
      </c>
      <c r="AW78" s="51">
        <v>0</v>
      </c>
      <c r="AX78" s="51">
        <v>0</v>
      </c>
      <c r="AY78" s="47">
        <v>0</v>
      </c>
      <c r="AZ78" s="47">
        <f>[1]Н0228_1037000158513_04_0_69_!AN78</f>
        <v>0</v>
      </c>
      <c r="BA78" s="47">
        <v>0</v>
      </c>
      <c r="BB78" s="47">
        <v>0</v>
      </c>
      <c r="BC78" s="47">
        <v>0</v>
      </c>
      <c r="BD78" s="47">
        <v>0</v>
      </c>
      <c r="BE78" s="47">
        <v>0</v>
      </c>
      <c r="BF78" s="47">
        <v>0</v>
      </c>
      <c r="BG78" s="47">
        <v>0</v>
      </c>
      <c r="BH78" s="47">
        <f>[1]Н0228_1037000158513_04_0_69_!AX78</f>
        <v>0</v>
      </c>
      <c r="BI78" s="47">
        <v>0</v>
      </c>
      <c r="BJ78" s="47">
        <v>0</v>
      </c>
      <c r="BK78" s="47">
        <v>0</v>
      </c>
      <c r="BL78" s="47">
        <v>0</v>
      </c>
      <c r="BM78" s="47">
        <v>0</v>
      </c>
      <c r="BN78" s="47">
        <f>[1]Н0228_1037000158513_04_0_69_!BB78</f>
        <v>0</v>
      </c>
      <c r="BO78" s="47">
        <f>BH78</f>
        <v>0</v>
      </c>
      <c r="BP78" s="47">
        <f t="shared" ref="BP78:BT78" si="51">BI78</f>
        <v>0</v>
      </c>
      <c r="BQ78" s="47">
        <f t="shared" si="51"/>
        <v>0</v>
      </c>
      <c r="BR78" s="47">
        <f t="shared" si="51"/>
        <v>0</v>
      </c>
      <c r="BS78" s="47">
        <f t="shared" si="51"/>
        <v>0</v>
      </c>
      <c r="BT78" s="47">
        <f t="shared" si="51"/>
        <v>0</v>
      </c>
      <c r="BU78" s="47">
        <f>[1]Н0228_1037000158513_04_0_69_!BI78</f>
        <v>0</v>
      </c>
      <c r="BV78" s="47">
        <f>[1]Н0228_1037000158513_04_0_69_!BL78</f>
        <v>0</v>
      </c>
      <c r="BW78" s="47">
        <v>0</v>
      </c>
      <c r="BX78" s="51">
        <v>0</v>
      </c>
      <c r="BY78" s="51">
        <v>0</v>
      </c>
      <c r="BZ78" s="51">
        <v>0</v>
      </c>
      <c r="CA78" s="47">
        <v>0</v>
      </c>
      <c r="CB78" s="47">
        <f>[1]Н0228_1037000158513_04_0_69_!BP78</f>
        <v>0</v>
      </c>
      <c r="CC78" s="47">
        <f>BV78</f>
        <v>0</v>
      </c>
      <c r="CD78" s="47">
        <f t="shared" ref="CD78:CI78" si="52">BW78</f>
        <v>0</v>
      </c>
      <c r="CE78" s="47">
        <f t="shared" si="52"/>
        <v>0</v>
      </c>
      <c r="CF78" s="47">
        <f t="shared" si="52"/>
        <v>0</v>
      </c>
      <c r="CG78" s="47">
        <f t="shared" si="52"/>
        <v>0</v>
      </c>
      <c r="CH78" s="47">
        <f t="shared" si="52"/>
        <v>0</v>
      </c>
      <c r="CI78" s="47">
        <f t="shared" si="52"/>
        <v>0</v>
      </c>
      <c r="CJ78" s="47">
        <f>[1]Н0228_1037000158513_04_0_69_!BZ78</f>
        <v>0</v>
      </c>
      <c r="CK78" s="47">
        <v>0</v>
      </c>
      <c r="CL78" s="51">
        <v>0</v>
      </c>
      <c r="CM78" s="51">
        <v>0</v>
      </c>
      <c r="CN78" s="51">
        <v>0</v>
      </c>
      <c r="CO78" s="47">
        <v>0</v>
      </c>
      <c r="CP78" s="47">
        <f>[1]Н0228_1037000158513_04_0_69_!CD78</f>
        <v>0</v>
      </c>
      <c r="CQ78" s="47">
        <f>CJ78</f>
        <v>0</v>
      </c>
      <c r="CR78" s="47">
        <f t="shared" ref="CR78:CW78" si="53">CK78</f>
        <v>0</v>
      </c>
      <c r="CS78" s="47">
        <f t="shared" si="53"/>
        <v>0</v>
      </c>
      <c r="CT78" s="47">
        <f t="shared" si="53"/>
        <v>0</v>
      </c>
      <c r="CU78" s="47">
        <f t="shared" si="53"/>
        <v>0</v>
      </c>
      <c r="CV78" s="47">
        <f t="shared" si="53"/>
        <v>0</v>
      </c>
      <c r="CW78" s="47">
        <f t="shared" si="53"/>
        <v>0</v>
      </c>
      <c r="CX78" s="45">
        <f t="shared" si="34"/>
        <v>0</v>
      </c>
      <c r="CY78" s="45">
        <f t="shared" si="34"/>
        <v>0</v>
      </c>
      <c r="CZ78" s="45">
        <f t="shared" si="34"/>
        <v>0</v>
      </c>
      <c r="DA78" s="45">
        <f t="shared" si="32"/>
        <v>0</v>
      </c>
      <c r="DB78" s="45">
        <f t="shared" si="32"/>
        <v>1.4</v>
      </c>
      <c r="DC78" s="45">
        <f t="shared" ref="DC78:DK148" si="54">SUM(AK78,AY78,BM78,CA78,CO78)</f>
        <v>0</v>
      </c>
      <c r="DD78" s="45">
        <f t="shared" si="54"/>
        <v>0</v>
      </c>
      <c r="DE78" s="45">
        <f t="shared" si="54"/>
        <v>0</v>
      </c>
      <c r="DF78" s="45">
        <f t="shared" si="54"/>
        <v>0</v>
      </c>
      <c r="DG78" s="45">
        <f t="shared" si="54"/>
        <v>0</v>
      </c>
      <c r="DH78" s="45">
        <f t="shared" si="54"/>
        <v>0</v>
      </c>
      <c r="DI78" s="45">
        <f t="shared" si="54"/>
        <v>1.3660000000000001</v>
      </c>
      <c r="DJ78" s="45">
        <f t="shared" si="54"/>
        <v>0</v>
      </c>
      <c r="DK78" s="45">
        <f t="shared" si="54"/>
        <v>0</v>
      </c>
      <c r="DL78" s="51" t="str">
        <f>IF([1]Н0228_1037000158513_02_0_69_!DC77="","",[1]Н0228_1037000158513_02_0_69_!DC77)</f>
        <v>нд</v>
      </c>
    </row>
    <row r="79" spans="1:116" s="48" customFormat="1" ht="47.25" x14ac:dyDescent="0.25">
      <c r="A79" s="43" t="str">
        <f>[1]Н0228_1037000158513_02_0_69_!A78</f>
        <v>1.4</v>
      </c>
      <c r="B79" s="44" t="str">
        <f>[1]Н0228_1037000158513_02_0_69_!B78</f>
        <v>Прочее новое строительство объектов электросетевого хозяйства, всего, в том числе:</v>
      </c>
      <c r="C79" s="43" t="str">
        <f>[1]Н0228_1037000158513_02_0_69_!C78</f>
        <v>Г</v>
      </c>
      <c r="D79" s="45">
        <f t="shared" si="44"/>
        <v>4.68</v>
      </c>
      <c r="E79" s="45">
        <f t="shared" si="44"/>
        <v>0</v>
      </c>
      <c r="F79" s="45">
        <f t="shared" si="44"/>
        <v>86.360000000000014</v>
      </c>
      <c r="G79" s="45">
        <f t="shared" si="44"/>
        <v>0</v>
      </c>
      <c r="H79" s="45">
        <f t="shared" si="44"/>
        <v>17.359000000000002</v>
      </c>
      <c r="I79" s="45">
        <f t="shared" si="44"/>
        <v>0</v>
      </c>
      <c r="J79" s="45">
        <f t="shared" si="44"/>
        <v>89</v>
      </c>
      <c r="K79" s="45">
        <f t="shared" si="44"/>
        <v>5.41</v>
      </c>
      <c r="L79" s="45">
        <f t="shared" si="44"/>
        <v>0</v>
      </c>
      <c r="M79" s="45">
        <f t="shared" si="44"/>
        <v>59.746000000000002</v>
      </c>
      <c r="N79" s="45">
        <f t="shared" si="44"/>
        <v>0</v>
      </c>
      <c r="O79" s="45">
        <f t="shared" si="44"/>
        <v>36.247999999999998</v>
      </c>
      <c r="P79" s="45">
        <f t="shared" si="44"/>
        <v>0</v>
      </c>
      <c r="Q79" s="45">
        <f t="shared" si="44"/>
        <v>49</v>
      </c>
      <c r="R79" s="45">
        <v>0</v>
      </c>
      <c r="S79" s="45">
        <v>0</v>
      </c>
      <c r="T79" s="45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5">
        <v>0</v>
      </c>
      <c r="AD79" s="45">
        <v>0</v>
      </c>
      <c r="AE79" s="45">
        <v>0</v>
      </c>
      <c r="AF79" s="45">
        <f>SUM(AF80:AF88)</f>
        <v>1.92</v>
      </c>
      <c r="AG79" s="45">
        <f t="shared" ref="AG79:CR79" si="55">SUM(AG80:AG88)</f>
        <v>0</v>
      </c>
      <c r="AH79" s="45">
        <f t="shared" si="55"/>
        <v>18.562999999999999</v>
      </c>
      <c r="AI79" s="45">
        <f t="shared" si="55"/>
        <v>0</v>
      </c>
      <c r="AJ79" s="45">
        <f t="shared" si="55"/>
        <v>2.5840000000000001</v>
      </c>
      <c r="AK79" s="45">
        <f t="shared" si="55"/>
        <v>0</v>
      </c>
      <c r="AL79" s="45">
        <f t="shared" si="55"/>
        <v>23</v>
      </c>
      <c r="AM79" s="45">
        <f t="shared" si="55"/>
        <v>1.92</v>
      </c>
      <c r="AN79" s="45">
        <f t="shared" si="55"/>
        <v>0</v>
      </c>
      <c r="AO79" s="45">
        <f t="shared" si="55"/>
        <v>7.4560000000000004</v>
      </c>
      <c r="AP79" s="45">
        <f t="shared" si="55"/>
        <v>0</v>
      </c>
      <c r="AQ79" s="45">
        <f t="shared" si="55"/>
        <v>7.85</v>
      </c>
      <c r="AR79" s="45">
        <f t="shared" si="55"/>
        <v>0</v>
      </c>
      <c r="AS79" s="45">
        <f t="shared" si="55"/>
        <v>23</v>
      </c>
      <c r="AT79" s="45">
        <f t="shared" si="55"/>
        <v>0.56999999999999995</v>
      </c>
      <c r="AU79" s="45">
        <f t="shared" si="55"/>
        <v>0</v>
      </c>
      <c r="AV79" s="45">
        <f t="shared" si="55"/>
        <v>16.994</v>
      </c>
      <c r="AW79" s="45">
        <f t="shared" si="55"/>
        <v>0</v>
      </c>
      <c r="AX79" s="45">
        <f t="shared" si="55"/>
        <v>2.2269999999999999</v>
      </c>
      <c r="AY79" s="45">
        <f t="shared" si="55"/>
        <v>0</v>
      </c>
      <c r="AZ79" s="45">
        <f t="shared" si="55"/>
        <v>23</v>
      </c>
      <c r="BA79" s="45">
        <f t="shared" si="55"/>
        <v>1.3</v>
      </c>
      <c r="BB79" s="45">
        <f t="shared" si="55"/>
        <v>0</v>
      </c>
      <c r="BC79" s="45">
        <f t="shared" si="55"/>
        <v>9.0789999999999988</v>
      </c>
      <c r="BD79" s="45">
        <f t="shared" si="55"/>
        <v>0</v>
      </c>
      <c r="BE79" s="45">
        <f t="shared" si="55"/>
        <v>8.504999999999999</v>
      </c>
      <c r="BF79" s="45">
        <f t="shared" si="55"/>
        <v>0</v>
      </c>
      <c r="BG79" s="45">
        <f t="shared" si="55"/>
        <v>3</v>
      </c>
      <c r="BH79" s="45">
        <f t="shared" si="55"/>
        <v>1.46</v>
      </c>
      <c r="BI79" s="45">
        <f t="shared" si="55"/>
        <v>0</v>
      </c>
      <c r="BJ79" s="45">
        <f t="shared" si="55"/>
        <v>16.079000000000001</v>
      </c>
      <c r="BK79" s="45">
        <f t="shared" si="55"/>
        <v>0</v>
      </c>
      <c r="BL79" s="45">
        <f t="shared" si="55"/>
        <v>8.072000000000001</v>
      </c>
      <c r="BM79" s="45">
        <f t="shared" si="55"/>
        <v>0</v>
      </c>
      <c r="BN79" s="45">
        <f>SUM(BN80:BN90)</f>
        <v>3</v>
      </c>
      <c r="BO79" s="45">
        <f t="shared" si="55"/>
        <v>1.46</v>
      </c>
      <c r="BP79" s="45">
        <f t="shared" si="55"/>
        <v>0</v>
      </c>
      <c r="BQ79" s="45">
        <f t="shared" si="55"/>
        <v>7.8970000000000002</v>
      </c>
      <c r="BR79" s="45">
        <f t="shared" si="55"/>
        <v>0</v>
      </c>
      <c r="BS79" s="45">
        <f t="shared" si="55"/>
        <v>11.363</v>
      </c>
      <c r="BT79" s="45">
        <f t="shared" si="55"/>
        <v>0</v>
      </c>
      <c r="BU79" s="45">
        <f t="shared" si="55"/>
        <v>3</v>
      </c>
      <c r="BV79" s="45">
        <f t="shared" si="55"/>
        <v>0.41</v>
      </c>
      <c r="BW79" s="45">
        <f t="shared" si="55"/>
        <v>0</v>
      </c>
      <c r="BX79" s="45">
        <f t="shared" si="55"/>
        <v>18.422000000000001</v>
      </c>
      <c r="BY79" s="45">
        <f t="shared" si="55"/>
        <v>0</v>
      </c>
      <c r="BZ79" s="45">
        <f t="shared" si="55"/>
        <v>2.27</v>
      </c>
      <c r="CA79" s="45">
        <f t="shared" si="55"/>
        <v>0</v>
      </c>
      <c r="CB79" s="45">
        <f t="shared" si="55"/>
        <v>20</v>
      </c>
      <c r="CC79" s="45">
        <f t="shared" si="55"/>
        <v>0.41</v>
      </c>
      <c r="CD79" s="45">
        <f t="shared" si="55"/>
        <v>0</v>
      </c>
      <c r="CE79" s="45">
        <f>SUM(CE80:CE90)</f>
        <v>19.012</v>
      </c>
      <c r="CF79" s="45">
        <f t="shared" si="55"/>
        <v>0</v>
      </c>
      <c r="CG79" s="45">
        <f>SUM(CG80:CG90)</f>
        <v>6.3239999999999998</v>
      </c>
      <c r="CH79" s="45">
        <f t="shared" si="55"/>
        <v>0</v>
      </c>
      <c r="CI79" s="45">
        <f t="shared" si="55"/>
        <v>0</v>
      </c>
      <c r="CJ79" s="45">
        <f t="shared" si="55"/>
        <v>0.32</v>
      </c>
      <c r="CK79" s="45">
        <f t="shared" si="55"/>
        <v>0</v>
      </c>
      <c r="CL79" s="45">
        <f t="shared" si="55"/>
        <v>16.302</v>
      </c>
      <c r="CM79" s="45">
        <f t="shared" si="55"/>
        <v>0</v>
      </c>
      <c r="CN79" s="45">
        <f t="shared" si="55"/>
        <v>2.206</v>
      </c>
      <c r="CO79" s="45">
        <f t="shared" si="55"/>
        <v>0</v>
      </c>
      <c r="CP79" s="45">
        <f t="shared" si="55"/>
        <v>20</v>
      </c>
      <c r="CQ79" s="45">
        <f t="shared" si="55"/>
        <v>0.32</v>
      </c>
      <c r="CR79" s="45">
        <f t="shared" si="55"/>
        <v>0</v>
      </c>
      <c r="CS79" s="45">
        <f t="shared" ref="CS79:CW79" si="56">SUM(CS80:CS88)</f>
        <v>16.302</v>
      </c>
      <c r="CT79" s="45">
        <f t="shared" si="56"/>
        <v>0</v>
      </c>
      <c r="CU79" s="45">
        <f t="shared" si="56"/>
        <v>2.206</v>
      </c>
      <c r="CV79" s="45">
        <f t="shared" si="56"/>
        <v>0</v>
      </c>
      <c r="CW79" s="45">
        <f t="shared" si="56"/>
        <v>20</v>
      </c>
      <c r="CX79" s="45">
        <f t="shared" si="34"/>
        <v>4.68</v>
      </c>
      <c r="CY79" s="45">
        <f t="shared" si="34"/>
        <v>0</v>
      </c>
      <c r="CZ79" s="45">
        <f t="shared" si="34"/>
        <v>86.360000000000014</v>
      </c>
      <c r="DA79" s="45">
        <f t="shared" si="34"/>
        <v>0</v>
      </c>
      <c r="DB79" s="45">
        <f t="shared" si="34"/>
        <v>17.359000000000002</v>
      </c>
      <c r="DC79" s="45">
        <f t="shared" si="54"/>
        <v>0</v>
      </c>
      <c r="DD79" s="45">
        <f t="shared" si="54"/>
        <v>89</v>
      </c>
      <c r="DE79" s="45">
        <f t="shared" si="54"/>
        <v>5.41</v>
      </c>
      <c r="DF79" s="45">
        <f t="shared" si="54"/>
        <v>0</v>
      </c>
      <c r="DG79" s="45">
        <f t="shared" si="54"/>
        <v>59.746000000000002</v>
      </c>
      <c r="DH79" s="45">
        <f t="shared" si="54"/>
        <v>0</v>
      </c>
      <c r="DI79" s="45">
        <f t="shared" si="54"/>
        <v>36.247999999999998</v>
      </c>
      <c r="DJ79" s="45">
        <f t="shared" si="54"/>
        <v>0</v>
      </c>
      <c r="DK79" s="45">
        <f t="shared" si="54"/>
        <v>49</v>
      </c>
      <c r="DL79" s="41" t="str">
        <f>IF([1]Н0228_1037000158513_02_0_69_!DC78="","",[1]Н0228_1037000158513_02_0_69_!DC78)</f>
        <v>нд</v>
      </c>
    </row>
    <row r="80" spans="1:116" ht="31.5" x14ac:dyDescent="0.25">
      <c r="A80" s="49" t="str">
        <f>[1]Н0228_1037000158513_02_0_69_!A79</f>
        <v>1.4</v>
      </c>
      <c r="B80" s="50" t="str">
        <f>[1]Н0228_1037000158513_02_0_69_!B79</f>
        <v>Строительство и реконструкция сетей электроснабжения 0,4кВ</v>
      </c>
      <c r="C80" s="49" t="str">
        <f>[1]Н0228_1037000158513_02_0_69_!C79</f>
        <v>J_0000500016</v>
      </c>
      <c r="D80" s="51">
        <f t="shared" si="44"/>
        <v>0</v>
      </c>
      <c r="E80" s="51">
        <f t="shared" si="44"/>
        <v>0</v>
      </c>
      <c r="F80" s="51">
        <f t="shared" si="44"/>
        <v>75</v>
      </c>
      <c r="G80" s="51">
        <f t="shared" si="44"/>
        <v>0</v>
      </c>
      <c r="H80" s="51">
        <f t="shared" si="44"/>
        <v>9.5749999999999993</v>
      </c>
      <c r="I80" s="51">
        <f t="shared" si="44"/>
        <v>0</v>
      </c>
      <c r="J80" s="51">
        <f t="shared" si="44"/>
        <v>0</v>
      </c>
      <c r="K80" s="51">
        <f t="shared" si="44"/>
        <v>0</v>
      </c>
      <c r="L80" s="51">
        <f t="shared" si="44"/>
        <v>0</v>
      </c>
      <c r="M80" s="51">
        <f t="shared" si="44"/>
        <v>50.608000000000004</v>
      </c>
      <c r="N80" s="51">
        <f t="shared" si="44"/>
        <v>0</v>
      </c>
      <c r="O80" s="51">
        <f t="shared" si="44"/>
        <v>24.515999999999998</v>
      </c>
      <c r="P80" s="51">
        <f t="shared" si="44"/>
        <v>0</v>
      </c>
      <c r="Q80" s="51">
        <f t="shared" si="44"/>
        <v>0</v>
      </c>
      <c r="R80" s="51">
        <v>0</v>
      </c>
      <c r="S80" s="51">
        <v>0</v>
      </c>
      <c r="T80" s="51">
        <v>0</v>
      </c>
      <c r="U80" s="51">
        <v>0</v>
      </c>
      <c r="V80" s="51">
        <v>0</v>
      </c>
      <c r="W80" s="51">
        <v>0</v>
      </c>
      <c r="X80" s="51">
        <v>0</v>
      </c>
      <c r="Y80" s="51">
        <v>0</v>
      </c>
      <c r="Z80" s="51">
        <v>0</v>
      </c>
      <c r="AA80" s="51">
        <v>0</v>
      </c>
      <c r="AB80" s="51">
        <v>0</v>
      </c>
      <c r="AC80" s="51">
        <v>0</v>
      </c>
      <c r="AD80" s="51">
        <v>0</v>
      </c>
      <c r="AE80" s="51">
        <v>0</v>
      </c>
      <c r="AF80" s="47">
        <f>[1]Н0228_1037000158513_04_0_69_!V80</f>
        <v>0</v>
      </c>
      <c r="AG80" s="47">
        <v>0</v>
      </c>
      <c r="AH80" s="51">
        <v>15</v>
      </c>
      <c r="AI80" s="51">
        <v>0</v>
      </c>
      <c r="AJ80" s="47">
        <v>1.915</v>
      </c>
      <c r="AK80" s="47">
        <v>0</v>
      </c>
      <c r="AL80" s="47">
        <f>[1]Н0228_1037000158513_04_0_69_!Z80</f>
        <v>0</v>
      </c>
      <c r="AM80" s="47">
        <v>0</v>
      </c>
      <c r="AN80" s="47">
        <v>0</v>
      </c>
      <c r="AO80" s="47">
        <v>7.0030000000000001</v>
      </c>
      <c r="AP80" s="47">
        <v>0</v>
      </c>
      <c r="AQ80" s="47">
        <v>7.1859999999999999</v>
      </c>
      <c r="AR80" s="47">
        <v>0</v>
      </c>
      <c r="AS80" s="47">
        <v>0</v>
      </c>
      <c r="AT80" s="47">
        <f>[1]Н0228_1037000158513_04_0_69_!AJ80</f>
        <v>0</v>
      </c>
      <c r="AU80" s="47">
        <v>0</v>
      </c>
      <c r="AV80" s="51">
        <v>15</v>
      </c>
      <c r="AW80" s="51">
        <v>0</v>
      </c>
      <c r="AX80" s="51">
        <v>1.915</v>
      </c>
      <c r="AY80" s="47">
        <v>0</v>
      </c>
      <c r="AZ80" s="47">
        <f>[1]Н0228_1037000158513_04_0_69_!AN80</f>
        <v>0</v>
      </c>
      <c r="BA80" s="47">
        <v>0</v>
      </c>
      <c r="BB80" s="47">
        <v>0</v>
      </c>
      <c r="BC80" s="47">
        <v>6.7349999999999994</v>
      </c>
      <c r="BD80" s="47">
        <v>0</v>
      </c>
      <c r="BE80" s="47">
        <v>8.2219999999999995</v>
      </c>
      <c r="BF80" s="47">
        <v>0</v>
      </c>
      <c r="BG80" s="47">
        <v>0</v>
      </c>
      <c r="BH80" s="47">
        <f>[1]Н0228_1037000158513_04_0_69_!AX80</f>
        <v>0</v>
      </c>
      <c r="BI80" s="47">
        <v>0</v>
      </c>
      <c r="BJ80" s="47">
        <v>15</v>
      </c>
      <c r="BK80" s="47">
        <v>0</v>
      </c>
      <c r="BL80" s="47">
        <v>1.915</v>
      </c>
      <c r="BM80" s="47">
        <v>0</v>
      </c>
      <c r="BN80" s="47">
        <f>[1]Н0228_1037000158513_04_0_69_!BB80</f>
        <v>0</v>
      </c>
      <c r="BO80" s="47">
        <f t="shared" ref="BO80:BQ83" si="57">BH80</f>
        <v>0</v>
      </c>
      <c r="BP80" s="47">
        <f t="shared" si="57"/>
        <v>0</v>
      </c>
      <c r="BQ80" s="52">
        <v>6.87</v>
      </c>
      <c r="BR80" s="52">
        <f t="shared" ref="BR80:BS83" si="58">BK80</f>
        <v>0</v>
      </c>
      <c r="BS80" s="52">
        <v>5.2779999999999996</v>
      </c>
      <c r="BT80" s="47">
        <f t="shared" ref="BT80:BT83" si="59">BM80</f>
        <v>0</v>
      </c>
      <c r="BU80" s="47">
        <f>[1]Н0228_1037000158513_04_0_69_!BI80</f>
        <v>0</v>
      </c>
      <c r="BV80" s="47">
        <f>[1]Н0228_1037000158513_04_0_69_!BL80</f>
        <v>0</v>
      </c>
      <c r="BW80" s="47">
        <v>0</v>
      </c>
      <c r="BX80" s="51">
        <v>15</v>
      </c>
      <c r="BY80" s="51">
        <v>0</v>
      </c>
      <c r="BZ80" s="51">
        <v>1.915</v>
      </c>
      <c r="CA80" s="47">
        <v>0</v>
      </c>
      <c r="CB80" s="47">
        <f>[1]Н0228_1037000158513_04_0_69_!BP80</f>
        <v>0</v>
      </c>
      <c r="CC80" s="47">
        <f t="shared" ref="CC80:CI88" si="60">BV80</f>
        <v>0</v>
      </c>
      <c r="CD80" s="47">
        <f t="shared" si="60"/>
        <v>0</v>
      </c>
      <c r="CE80" s="47">
        <f t="shared" si="60"/>
        <v>15</v>
      </c>
      <c r="CF80" s="47">
        <f t="shared" si="60"/>
        <v>0</v>
      </c>
      <c r="CG80" s="52">
        <f t="shared" si="60"/>
        <v>1.915</v>
      </c>
      <c r="CH80" s="47">
        <f t="shared" si="60"/>
        <v>0</v>
      </c>
      <c r="CI80" s="47">
        <f t="shared" si="60"/>
        <v>0</v>
      </c>
      <c r="CJ80" s="47">
        <f>[1]Н0228_1037000158513_04_0_69_!BZ80</f>
        <v>0</v>
      </c>
      <c r="CK80" s="47">
        <v>0</v>
      </c>
      <c r="CL80" s="51">
        <v>15</v>
      </c>
      <c r="CM80" s="51">
        <v>0</v>
      </c>
      <c r="CN80" s="51">
        <v>1.915</v>
      </c>
      <c r="CO80" s="47">
        <v>0</v>
      </c>
      <c r="CP80" s="47">
        <f>[1]Н0228_1037000158513_04_0_69_!CD80</f>
        <v>0</v>
      </c>
      <c r="CQ80" s="47">
        <f t="shared" ref="CQ80:CW90" si="61">CJ80</f>
        <v>0</v>
      </c>
      <c r="CR80" s="47">
        <f t="shared" si="61"/>
        <v>0</v>
      </c>
      <c r="CS80" s="47">
        <f t="shared" si="61"/>
        <v>15</v>
      </c>
      <c r="CT80" s="47">
        <f t="shared" si="61"/>
        <v>0</v>
      </c>
      <c r="CU80" s="47">
        <f t="shared" si="61"/>
        <v>1.915</v>
      </c>
      <c r="CV80" s="47">
        <f t="shared" si="61"/>
        <v>0</v>
      </c>
      <c r="CW80" s="47">
        <f t="shared" si="61"/>
        <v>0</v>
      </c>
      <c r="CX80" s="45">
        <f t="shared" si="34"/>
        <v>0</v>
      </c>
      <c r="CY80" s="45">
        <f t="shared" si="34"/>
        <v>0</v>
      </c>
      <c r="CZ80" s="45">
        <f t="shared" si="34"/>
        <v>75</v>
      </c>
      <c r="DA80" s="45">
        <f t="shared" si="34"/>
        <v>0</v>
      </c>
      <c r="DB80" s="45">
        <f t="shared" si="34"/>
        <v>9.5749999999999993</v>
      </c>
      <c r="DC80" s="45">
        <f t="shared" si="54"/>
        <v>0</v>
      </c>
      <c r="DD80" s="45">
        <f t="shared" si="54"/>
        <v>0</v>
      </c>
      <c r="DE80" s="45">
        <f t="shared" si="54"/>
        <v>0</v>
      </c>
      <c r="DF80" s="45">
        <f t="shared" si="54"/>
        <v>0</v>
      </c>
      <c r="DG80" s="45">
        <f t="shared" si="54"/>
        <v>50.608000000000004</v>
      </c>
      <c r="DH80" s="45">
        <f t="shared" si="54"/>
        <v>0</v>
      </c>
      <c r="DI80" s="45">
        <f t="shared" si="54"/>
        <v>24.515999999999998</v>
      </c>
      <c r="DJ80" s="45">
        <f t="shared" si="54"/>
        <v>0</v>
      </c>
      <c r="DK80" s="45">
        <f t="shared" si="54"/>
        <v>0</v>
      </c>
      <c r="DL80" s="51" t="str">
        <f>IF([1]Н0228_1037000158513_02_0_69_!DC79="","",[1]Н0228_1037000158513_02_0_69_!DC79)</f>
        <v>нд</v>
      </c>
    </row>
    <row r="81" spans="1:116" ht="78.75" x14ac:dyDescent="0.25">
      <c r="A81" s="49" t="str">
        <f>[1]Н0228_1037000158513_02_0_69_!A80</f>
        <v>1.4</v>
      </c>
      <c r="B81" s="50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1" s="49" t="str">
        <f>[1]Н0228_1037000158513_02_0_69_!C80</f>
        <v>J_100456002</v>
      </c>
      <c r="D81" s="51">
        <f t="shared" si="44"/>
        <v>4.18</v>
      </c>
      <c r="E81" s="51">
        <f t="shared" si="44"/>
        <v>0</v>
      </c>
      <c r="F81" s="51">
        <f t="shared" si="44"/>
        <v>11.325000000000001</v>
      </c>
      <c r="G81" s="51">
        <f t="shared" si="44"/>
        <v>0</v>
      </c>
      <c r="H81" s="51">
        <f t="shared" si="44"/>
        <v>1.804</v>
      </c>
      <c r="I81" s="51">
        <f t="shared" si="44"/>
        <v>0</v>
      </c>
      <c r="J81" s="51">
        <f t="shared" si="44"/>
        <v>0</v>
      </c>
      <c r="K81" s="51">
        <f t="shared" si="44"/>
        <v>4.91</v>
      </c>
      <c r="L81" s="51">
        <f t="shared" si="44"/>
        <v>0</v>
      </c>
      <c r="M81" s="51">
        <f t="shared" si="44"/>
        <v>8.5129999999999999</v>
      </c>
      <c r="N81" s="51">
        <f t="shared" si="44"/>
        <v>0</v>
      </c>
      <c r="O81" s="51">
        <f t="shared" si="44"/>
        <v>1.6329999999999998</v>
      </c>
      <c r="P81" s="51">
        <f t="shared" si="44"/>
        <v>0</v>
      </c>
      <c r="Q81" s="51">
        <f t="shared" si="44"/>
        <v>0</v>
      </c>
      <c r="R81" s="51">
        <v>0</v>
      </c>
      <c r="S81" s="51">
        <v>0</v>
      </c>
      <c r="T81" s="51">
        <v>0</v>
      </c>
      <c r="U81" s="51">
        <v>0</v>
      </c>
      <c r="V81" s="51">
        <v>0</v>
      </c>
      <c r="W81" s="51">
        <v>0</v>
      </c>
      <c r="X81" s="51">
        <v>0</v>
      </c>
      <c r="Y81" s="51">
        <v>0</v>
      </c>
      <c r="Z81" s="51">
        <v>0</v>
      </c>
      <c r="AA81" s="51">
        <v>0</v>
      </c>
      <c r="AB81" s="51">
        <v>0</v>
      </c>
      <c r="AC81" s="51">
        <v>0</v>
      </c>
      <c r="AD81" s="51">
        <v>0</v>
      </c>
      <c r="AE81" s="51">
        <v>0</v>
      </c>
      <c r="AF81" s="47">
        <f>[1]Н0228_1037000158513_04_0_69_!V81</f>
        <v>1.92</v>
      </c>
      <c r="AG81" s="47">
        <v>0</v>
      </c>
      <c r="AH81" s="51">
        <v>3.5630000000000002</v>
      </c>
      <c r="AI81" s="51">
        <v>0</v>
      </c>
      <c r="AJ81" s="47">
        <f>0.347+0.322</f>
        <v>0.66900000000000004</v>
      </c>
      <c r="AK81" s="47">
        <v>0</v>
      </c>
      <c r="AL81" s="47">
        <f>[1]Н0228_1037000158513_04_0_69_!Z81</f>
        <v>0</v>
      </c>
      <c r="AM81" s="47">
        <v>1.92</v>
      </c>
      <c r="AN81" s="47">
        <v>0</v>
      </c>
      <c r="AO81" s="47">
        <v>0.45300000000000001</v>
      </c>
      <c r="AP81" s="47">
        <v>0</v>
      </c>
      <c r="AQ81" s="47">
        <v>0.66399999999999992</v>
      </c>
      <c r="AR81" s="47">
        <v>0</v>
      </c>
      <c r="AS81" s="47">
        <v>0</v>
      </c>
      <c r="AT81" s="47">
        <f>[1]Н0228_1037000158513_04_0_69_!AJ81</f>
        <v>0.56999999999999995</v>
      </c>
      <c r="AU81" s="47">
        <v>0</v>
      </c>
      <c r="AV81" s="51">
        <v>1.994</v>
      </c>
      <c r="AW81" s="51">
        <v>0</v>
      </c>
      <c r="AX81" s="51">
        <v>0.312</v>
      </c>
      <c r="AY81" s="47">
        <v>0</v>
      </c>
      <c r="AZ81" s="47">
        <f>[1]Н0228_1037000158513_04_0_69_!AN81</f>
        <v>0</v>
      </c>
      <c r="BA81" s="47">
        <v>1.3</v>
      </c>
      <c r="BB81" s="47">
        <v>0</v>
      </c>
      <c r="BC81" s="47">
        <v>2.3439999999999999</v>
      </c>
      <c r="BD81" s="47">
        <v>0</v>
      </c>
      <c r="BE81" s="47">
        <v>0.28299999999999997</v>
      </c>
      <c r="BF81" s="47">
        <v>0</v>
      </c>
      <c r="BG81" s="47">
        <v>0</v>
      </c>
      <c r="BH81" s="47">
        <f>[1]Н0228_1037000158513_04_0_69_!AX81</f>
        <v>0.96</v>
      </c>
      <c r="BI81" s="47">
        <v>0</v>
      </c>
      <c r="BJ81" s="47">
        <v>1.044</v>
      </c>
      <c r="BK81" s="47">
        <v>0</v>
      </c>
      <c r="BL81" s="47">
        <v>0.17699999999999999</v>
      </c>
      <c r="BM81" s="47">
        <v>0</v>
      </c>
      <c r="BN81" s="47">
        <f>[1]Н0228_1037000158513_04_0_69_!BB81</f>
        <v>0</v>
      </c>
      <c r="BO81" s="47">
        <v>0.96</v>
      </c>
      <c r="BP81" s="47">
        <f t="shared" si="57"/>
        <v>0</v>
      </c>
      <c r="BQ81" s="52">
        <v>0.99199999999999999</v>
      </c>
      <c r="BR81" s="52">
        <f t="shared" si="58"/>
        <v>0</v>
      </c>
      <c r="BS81" s="52">
        <v>0.04</v>
      </c>
      <c r="BT81" s="47">
        <f t="shared" si="59"/>
        <v>0</v>
      </c>
      <c r="BU81" s="47">
        <f>[1]Н0228_1037000158513_04_0_69_!BI81</f>
        <v>0</v>
      </c>
      <c r="BV81" s="47">
        <f>[1]Н0228_1037000158513_04_0_69_!BL81</f>
        <v>0.41</v>
      </c>
      <c r="BW81" s="47">
        <v>0</v>
      </c>
      <c r="BX81" s="51">
        <v>3.4220000000000002</v>
      </c>
      <c r="BY81" s="51">
        <v>0</v>
      </c>
      <c r="BZ81" s="51">
        <v>0.35499999999999998</v>
      </c>
      <c r="CA81" s="47">
        <v>0</v>
      </c>
      <c r="CB81" s="47">
        <f>[1]Н0228_1037000158513_04_0_69_!BP81</f>
        <v>0</v>
      </c>
      <c r="CC81" s="47">
        <f t="shared" si="60"/>
        <v>0.41</v>
      </c>
      <c r="CD81" s="47">
        <f t="shared" si="60"/>
        <v>0</v>
      </c>
      <c r="CE81" s="52">
        <f t="shared" si="60"/>
        <v>3.4220000000000002</v>
      </c>
      <c r="CF81" s="47">
        <f t="shared" si="60"/>
        <v>0</v>
      </c>
      <c r="CG81" s="52">
        <f t="shared" si="60"/>
        <v>0.35499999999999998</v>
      </c>
      <c r="CH81" s="47">
        <f t="shared" si="60"/>
        <v>0</v>
      </c>
      <c r="CI81" s="47">
        <f t="shared" si="60"/>
        <v>0</v>
      </c>
      <c r="CJ81" s="47">
        <f>[1]Н0228_1037000158513_04_0_69_!BZ81</f>
        <v>0.32</v>
      </c>
      <c r="CK81" s="47">
        <v>0</v>
      </c>
      <c r="CL81" s="51">
        <v>1.302</v>
      </c>
      <c r="CM81" s="51">
        <v>0</v>
      </c>
      <c r="CN81" s="51">
        <v>0.29099999999999998</v>
      </c>
      <c r="CO81" s="47">
        <v>0</v>
      </c>
      <c r="CP81" s="47">
        <f>[1]Н0228_1037000158513_04_0_69_!CD81</f>
        <v>0</v>
      </c>
      <c r="CQ81" s="47">
        <f t="shared" si="61"/>
        <v>0.32</v>
      </c>
      <c r="CR81" s="47">
        <f t="shared" si="61"/>
        <v>0</v>
      </c>
      <c r="CS81" s="47">
        <f t="shared" si="61"/>
        <v>1.302</v>
      </c>
      <c r="CT81" s="47">
        <f t="shared" si="61"/>
        <v>0</v>
      </c>
      <c r="CU81" s="47">
        <f t="shared" si="61"/>
        <v>0.29099999999999998</v>
      </c>
      <c r="CV81" s="47">
        <f t="shared" si="61"/>
        <v>0</v>
      </c>
      <c r="CW81" s="47">
        <f t="shared" si="61"/>
        <v>0</v>
      </c>
      <c r="CX81" s="45">
        <f t="shared" si="34"/>
        <v>4.18</v>
      </c>
      <c r="CY81" s="45">
        <f t="shared" si="34"/>
        <v>0</v>
      </c>
      <c r="CZ81" s="45">
        <f t="shared" si="34"/>
        <v>11.325000000000001</v>
      </c>
      <c r="DA81" s="45">
        <f t="shared" si="34"/>
        <v>0</v>
      </c>
      <c r="DB81" s="45">
        <f t="shared" si="34"/>
        <v>1.804</v>
      </c>
      <c r="DC81" s="45">
        <f t="shared" si="54"/>
        <v>0</v>
      </c>
      <c r="DD81" s="45">
        <f t="shared" si="54"/>
        <v>0</v>
      </c>
      <c r="DE81" s="45">
        <f t="shared" si="54"/>
        <v>4.91</v>
      </c>
      <c r="DF81" s="45">
        <f t="shared" si="54"/>
        <v>0</v>
      </c>
      <c r="DG81" s="45">
        <f t="shared" si="54"/>
        <v>8.5129999999999999</v>
      </c>
      <c r="DH81" s="45">
        <f t="shared" si="54"/>
        <v>0</v>
      </c>
      <c r="DI81" s="45">
        <f t="shared" si="54"/>
        <v>1.6329999999999998</v>
      </c>
      <c r="DJ81" s="45">
        <f t="shared" si="54"/>
        <v>0</v>
      </c>
      <c r="DK81" s="45">
        <f t="shared" si="54"/>
        <v>0</v>
      </c>
      <c r="DL81" s="51" t="str">
        <f>IF([1]Н0228_1037000158513_02_0_69_!DC80="","",[1]Н0228_1037000158513_02_0_69_!DC80)</f>
        <v>нд</v>
      </c>
    </row>
    <row r="82" spans="1:116" x14ac:dyDescent="0.25">
      <c r="A82" s="49" t="str">
        <f>[1]Н0228_1037000158513_02_0_69_!A81</f>
        <v>1.4</v>
      </c>
      <c r="B82" s="50" t="str">
        <f>[1]Н0228_1037000158513_02_0_69_!B81</f>
        <v>Установка реклоузеров</v>
      </c>
      <c r="C82" s="49" t="str">
        <f>[1]Н0228_1037000158513_02_0_69_!C81</f>
        <v>J_0000000815</v>
      </c>
      <c r="D82" s="51">
        <f t="shared" si="44"/>
        <v>0</v>
      </c>
      <c r="E82" s="51">
        <f t="shared" si="44"/>
        <v>0</v>
      </c>
      <c r="F82" s="51">
        <f t="shared" si="44"/>
        <v>0</v>
      </c>
      <c r="G82" s="51">
        <f t="shared" si="44"/>
        <v>0</v>
      </c>
      <c r="H82" s="51">
        <f t="shared" si="44"/>
        <v>0</v>
      </c>
      <c r="I82" s="51">
        <f t="shared" si="44"/>
        <v>0</v>
      </c>
      <c r="J82" s="51">
        <f t="shared" si="44"/>
        <v>6</v>
      </c>
      <c r="K82" s="51">
        <f t="shared" si="44"/>
        <v>0</v>
      </c>
      <c r="L82" s="51">
        <f t="shared" si="44"/>
        <v>0</v>
      </c>
      <c r="M82" s="51">
        <f t="shared" si="44"/>
        <v>0</v>
      </c>
      <c r="N82" s="51">
        <f t="shared" si="44"/>
        <v>0</v>
      </c>
      <c r="O82" s="51">
        <f t="shared" si="44"/>
        <v>0</v>
      </c>
      <c r="P82" s="51">
        <f t="shared" si="44"/>
        <v>0</v>
      </c>
      <c r="Q82" s="51">
        <f t="shared" si="44"/>
        <v>6</v>
      </c>
      <c r="R82" s="51">
        <v>0</v>
      </c>
      <c r="S82" s="51">
        <v>0</v>
      </c>
      <c r="T82" s="51">
        <v>0</v>
      </c>
      <c r="U82" s="51">
        <v>0</v>
      </c>
      <c r="V82" s="51">
        <v>0</v>
      </c>
      <c r="W82" s="51">
        <v>0</v>
      </c>
      <c r="X82" s="51">
        <v>0</v>
      </c>
      <c r="Y82" s="51">
        <v>0</v>
      </c>
      <c r="Z82" s="51">
        <v>0</v>
      </c>
      <c r="AA82" s="51">
        <v>0</v>
      </c>
      <c r="AB82" s="51">
        <v>0</v>
      </c>
      <c r="AC82" s="51">
        <v>0</v>
      </c>
      <c r="AD82" s="51">
        <v>0</v>
      </c>
      <c r="AE82" s="51">
        <v>0</v>
      </c>
      <c r="AF82" s="47">
        <f>[1]Н0228_1037000158513_04_0_69_!V82</f>
        <v>0</v>
      </c>
      <c r="AG82" s="47">
        <v>0</v>
      </c>
      <c r="AH82" s="51">
        <v>0</v>
      </c>
      <c r="AI82" s="51">
        <v>0</v>
      </c>
      <c r="AJ82" s="51">
        <v>0</v>
      </c>
      <c r="AK82" s="47">
        <v>0</v>
      </c>
      <c r="AL82" s="47">
        <f>[1]Н0228_1037000158513_04_0_69_!Z82</f>
        <v>3</v>
      </c>
      <c r="AM82" s="47">
        <v>0</v>
      </c>
      <c r="AN82" s="47">
        <v>0</v>
      </c>
      <c r="AO82" s="47">
        <v>0</v>
      </c>
      <c r="AP82" s="47">
        <v>0</v>
      </c>
      <c r="AQ82" s="47">
        <v>0</v>
      </c>
      <c r="AR82" s="47">
        <v>0</v>
      </c>
      <c r="AS82" s="47">
        <v>3</v>
      </c>
      <c r="AT82" s="47">
        <f>[1]Н0228_1037000158513_04_0_69_!AJ82</f>
        <v>0</v>
      </c>
      <c r="AU82" s="47">
        <v>0</v>
      </c>
      <c r="AV82" s="51">
        <v>0</v>
      </c>
      <c r="AW82" s="51">
        <v>0</v>
      </c>
      <c r="AX82" s="51">
        <v>0</v>
      </c>
      <c r="AY82" s="47">
        <v>0</v>
      </c>
      <c r="AZ82" s="47">
        <f>[1]Н0228_1037000158513_04_0_69_!AN82</f>
        <v>3</v>
      </c>
      <c r="BA82" s="47">
        <v>0</v>
      </c>
      <c r="BB82" s="47">
        <v>0</v>
      </c>
      <c r="BC82" s="47">
        <v>0</v>
      </c>
      <c r="BD82" s="47">
        <v>0</v>
      </c>
      <c r="BE82" s="47">
        <v>0</v>
      </c>
      <c r="BF82" s="47">
        <v>0</v>
      </c>
      <c r="BG82" s="47">
        <v>3</v>
      </c>
      <c r="BH82" s="47">
        <f>[1]Н0228_1037000158513_04_0_69_!AX82</f>
        <v>0</v>
      </c>
      <c r="BI82" s="47">
        <v>0</v>
      </c>
      <c r="BJ82" s="47">
        <v>0</v>
      </c>
      <c r="BK82" s="47">
        <v>0</v>
      </c>
      <c r="BL82" s="47">
        <v>0</v>
      </c>
      <c r="BM82" s="47">
        <v>0</v>
      </c>
      <c r="BN82" s="47">
        <f>[1]Н0228_1037000158513_04_0_69_!BB82</f>
        <v>0</v>
      </c>
      <c r="BO82" s="47">
        <f t="shared" si="57"/>
        <v>0</v>
      </c>
      <c r="BP82" s="47">
        <f t="shared" si="57"/>
        <v>0</v>
      </c>
      <c r="BQ82" s="47">
        <f t="shared" si="57"/>
        <v>0</v>
      </c>
      <c r="BR82" s="47">
        <f t="shared" si="58"/>
        <v>0</v>
      </c>
      <c r="BS82" s="47">
        <f t="shared" si="58"/>
        <v>0</v>
      </c>
      <c r="BT82" s="47">
        <f t="shared" si="59"/>
        <v>0</v>
      </c>
      <c r="BU82" s="47">
        <f>[1]Н0228_1037000158513_04_0_69_!BI82</f>
        <v>0</v>
      </c>
      <c r="BV82" s="47">
        <f>[1]Н0228_1037000158513_04_0_69_!BL82</f>
        <v>0</v>
      </c>
      <c r="BW82" s="47">
        <v>0</v>
      </c>
      <c r="BX82" s="51">
        <v>0</v>
      </c>
      <c r="BY82" s="51">
        <v>0</v>
      </c>
      <c r="BZ82" s="51">
        <v>0</v>
      </c>
      <c r="CA82" s="47">
        <v>0</v>
      </c>
      <c r="CB82" s="47">
        <f>[1]Н0228_1037000158513_04_0_69_!BP82</f>
        <v>0</v>
      </c>
      <c r="CC82" s="47">
        <f t="shared" si="60"/>
        <v>0</v>
      </c>
      <c r="CD82" s="47">
        <f t="shared" si="60"/>
        <v>0</v>
      </c>
      <c r="CE82" s="47">
        <f t="shared" si="60"/>
        <v>0</v>
      </c>
      <c r="CF82" s="47">
        <f t="shared" si="60"/>
        <v>0</v>
      </c>
      <c r="CG82" s="47">
        <f t="shared" si="60"/>
        <v>0</v>
      </c>
      <c r="CH82" s="47">
        <f t="shared" si="60"/>
        <v>0</v>
      </c>
      <c r="CI82" s="47">
        <f t="shared" si="60"/>
        <v>0</v>
      </c>
      <c r="CJ82" s="47">
        <f>[1]Н0228_1037000158513_04_0_69_!BZ82</f>
        <v>0</v>
      </c>
      <c r="CK82" s="47">
        <v>0</v>
      </c>
      <c r="CL82" s="51">
        <v>0</v>
      </c>
      <c r="CM82" s="51">
        <v>0</v>
      </c>
      <c r="CN82" s="51">
        <v>0</v>
      </c>
      <c r="CO82" s="47">
        <v>0</v>
      </c>
      <c r="CP82" s="47">
        <f>[1]Н0228_1037000158513_04_0_69_!CD82</f>
        <v>0</v>
      </c>
      <c r="CQ82" s="47">
        <f t="shared" si="61"/>
        <v>0</v>
      </c>
      <c r="CR82" s="47">
        <f t="shared" si="61"/>
        <v>0</v>
      </c>
      <c r="CS82" s="47">
        <f t="shared" si="61"/>
        <v>0</v>
      </c>
      <c r="CT82" s="47">
        <f t="shared" si="61"/>
        <v>0</v>
      </c>
      <c r="CU82" s="47">
        <f t="shared" si="61"/>
        <v>0</v>
      </c>
      <c r="CV82" s="47">
        <f t="shared" si="61"/>
        <v>0</v>
      </c>
      <c r="CW82" s="47">
        <f t="shared" si="61"/>
        <v>0</v>
      </c>
      <c r="CX82" s="45">
        <f t="shared" si="34"/>
        <v>0</v>
      </c>
      <c r="CY82" s="45">
        <f t="shared" si="34"/>
        <v>0</v>
      </c>
      <c r="CZ82" s="45">
        <f t="shared" si="34"/>
        <v>0</v>
      </c>
      <c r="DA82" s="45">
        <f t="shared" si="34"/>
        <v>0</v>
      </c>
      <c r="DB82" s="45">
        <f t="shared" si="34"/>
        <v>0</v>
      </c>
      <c r="DC82" s="45">
        <f t="shared" si="54"/>
        <v>0</v>
      </c>
      <c r="DD82" s="45">
        <f t="shared" si="54"/>
        <v>6</v>
      </c>
      <c r="DE82" s="45">
        <f t="shared" si="54"/>
        <v>0</v>
      </c>
      <c r="DF82" s="45">
        <f t="shared" si="54"/>
        <v>0</v>
      </c>
      <c r="DG82" s="45">
        <f t="shared" si="54"/>
        <v>0</v>
      </c>
      <c r="DH82" s="45">
        <f t="shared" si="54"/>
        <v>0</v>
      </c>
      <c r="DI82" s="45">
        <f t="shared" si="54"/>
        <v>0</v>
      </c>
      <c r="DJ82" s="45">
        <f t="shared" si="54"/>
        <v>0</v>
      </c>
      <c r="DK82" s="45">
        <f t="shared" si="54"/>
        <v>6</v>
      </c>
      <c r="DL82" s="51" t="str">
        <f>IF([1]Н0228_1037000158513_02_0_69_!DC81="","",[1]Н0228_1037000158513_02_0_69_!DC81)</f>
        <v>нд</v>
      </c>
    </row>
    <row r="83" spans="1:116" x14ac:dyDescent="0.25">
      <c r="A83" s="49" t="str">
        <f>[1]Н0228_1037000158513_02_0_69_!A82</f>
        <v>1.4</v>
      </c>
      <c r="B83" s="50" t="str">
        <f>[1]Н0228_1037000158513_02_0_69_!B82</f>
        <v>Установка трансформаторов в ТП</v>
      </c>
      <c r="C83" s="49" t="str">
        <f>[1]Н0228_1037000158513_02_0_69_!C82</f>
        <v>J_0200000018</v>
      </c>
      <c r="D83" s="51">
        <f t="shared" si="44"/>
        <v>0</v>
      </c>
      <c r="E83" s="51">
        <f t="shared" si="44"/>
        <v>0</v>
      </c>
      <c r="F83" s="51">
        <f t="shared" si="44"/>
        <v>0</v>
      </c>
      <c r="G83" s="51">
        <f t="shared" si="44"/>
        <v>0</v>
      </c>
      <c r="H83" s="51">
        <f t="shared" si="44"/>
        <v>0</v>
      </c>
      <c r="I83" s="51">
        <f t="shared" si="44"/>
        <v>0</v>
      </c>
      <c r="J83" s="51">
        <f t="shared" si="44"/>
        <v>80</v>
      </c>
      <c r="K83" s="51">
        <f t="shared" si="44"/>
        <v>0</v>
      </c>
      <c r="L83" s="51">
        <f t="shared" si="44"/>
        <v>0</v>
      </c>
      <c r="M83" s="51">
        <f t="shared" si="44"/>
        <v>0</v>
      </c>
      <c r="N83" s="51">
        <f t="shared" si="44"/>
        <v>0</v>
      </c>
      <c r="O83" s="51">
        <f t="shared" si="44"/>
        <v>0</v>
      </c>
      <c r="P83" s="51">
        <f t="shared" si="44"/>
        <v>0</v>
      </c>
      <c r="Q83" s="51">
        <f t="shared" si="44"/>
        <v>40</v>
      </c>
      <c r="R83" s="51">
        <v>0</v>
      </c>
      <c r="S83" s="51">
        <v>0</v>
      </c>
      <c r="T83" s="51">
        <v>0</v>
      </c>
      <c r="U83" s="51">
        <v>0</v>
      </c>
      <c r="V83" s="51">
        <v>0</v>
      </c>
      <c r="W83" s="51">
        <v>0</v>
      </c>
      <c r="X83" s="51">
        <v>0</v>
      </c>
      <c r="Y83" s="51">
        <v>0</v>
      </c>
      <c r="Z83" s="51">
        <v>0</v>
      </c>
      <c r="AA83" s="51">
        <v>0</v>
      </c>
      <c r="AB83" s="51">
        <v>0</v>
      </c>
      <c r="AC83" s="51">
        <v>0</v>
      </c>
      <c r="AD83" s="51">
        <v>0</v>
      </c>
      <c r="AE83" s="51">
        <v>0</v>
      </c>
      <c r="AF83" s="47">
        <f>[1]Н0228_1037000158513_04_0_69_!V83</f>
        <v>0</v>
      </c>
      <c r="AG83" s="47">
        <v>0</v>
      </c>
      <c r="AH83" s="51">
        <v>0</v>
      </c>
      <c r="AI83" s="51">
        <v>0</v>
      </c>
      <c r="AJ83" s="51">
        <v>0</v>
      </c>
      <c r="AK83" s="47">
        <v>0</v>
      </c>
      <c r="AL83" s="47">
        <f>[1]Н0228_1037000158513_04_0_69_!Z83</f>
        <v>20</v>
      </c>
      <c r="AM83" s="47">
        <v>0</v>
      </c>
      <c r="AN83" s="47">
        <v>0</v>
      </c>
      <c r="AO83" s="47">
        <v>0</v>
      </c>
      <c r="AP83" s="47">
        <v>0</v>
      </c>
      <c r="AQ83" s="47">
        <v>0</v>
      </c>
      <c r="AR83" s="47">
        <v>0</v>
      </c>
      <c r="AS83" s="47">
        <v>20</v>
      </c>
      <c r="AT83" s="47">
        <f>[1]Н0228_1037000158513_04_0_69_!AJ83</f>
        <v>0</v>
      </c>
      <c r="AU83" s="47">
        <v>0</v>
      </c>
      <c r="AV83" s="51">
        <v>0</v>
      </c>
      <c r="AW83" s="51">
        <v>0</v>
      </c>
      <c r="AX83" s="51">
        <v>0</v>
      </c>
      <c r="AY83" s="47">
        <v>0</v>
      </c>
      <c r="AZ83" s="47">
        <f>[1]Н0228_1037000158513_04_0_69_!AN83</f>
        <v>20</v>
      </c>
      <c r="BA83" s="47">
        <v>0</v>
      </c>
      <c r="BB83" s="47">
        <v>0</v>
      </c>
      <c r="BC83" s="47">
        <v>0</v>
      </c>
      <c r="BD83" s="47">
        <v>0</v>
      </c>
      <c r="BE83" s="47">
        <v>0</v>
      </c>
      <c r="BF83" s="47">
        <v>0</v>
      </c>
      <c r="BG83" s="47">
        <v>0</v>
      </c>
      <c r="BH83" s="47">
        <f>[1]Н0228_1037000158513_04_0_69_!AX83</f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f>[1]Н0228_1037000158513_04_0_69_!BB83</f>
        <v>0</v>
      </c>
      <c r="BO83" s="47">
        <f t="shared" si="57"/>
        <v>0</v>
      </c>
      <c r="BP83" s="47">
        <f t="shared" si="57"/>
        <v>0</v>
      </c>
      <c r="BQ83" s="47">
        <f t="shared" si="57"/>
        <v>0</v>
      </c>
      <c r="BR83" s="47">
        <f t="shared" si="58"/>
        <v>0</v>
      </c>
      <c r="BS83" s="47">
        <f t="shared" si="58"/>
        <v>0</v>
      </c>
      <c r="BT83" s="47">
        <f t="shared" si="59"/>
        <v>0</v>
      </c>
      <c r="BU83" s="47">
        <f>[1]Н0228_1037000158513_04_0_69_!BI83</f>
        <v>0</v>
      </c>
      <c r="BV83" s="47">
        <f>[1]Н0228_1037000158513_04_0_69_!BL83</f>
        <v>0</v>
      </c>
      <c r="BW83" s="47">
        <v>0</v>
      </c>
      <c r="BX83" s="51">
        <v>0</v>
      </c>
      <c r="BY83" s="51">
        <v>0</v>
      </c>
      <c r="BZ83" s="51">
        <v>0</v>
      </c>
      <c r="CA83" s="47">
        <v>0</v>
      </c>
      <c r="CB83" s="47">
        <f>[1]Н0228_1037000158513_04_0_69_!BP83</f>
        <v>20</v>
      </c>
      <c r="CC83" s="47">
        <f t="shared" si="60"/>
        <v>0</v>
      </c>
      <c r="CD83" s="47">
        <f t="shared" si="60"/>
        <v>0</v>
      </c>
      <c r="CE83" s="47">
        <f t="shared" si="60"/>
        <v>0</v>
      </c>
      <c r="CF83" s="47">
        <f t="shared" si="60"/>
        <v>0</v>
      </c>
      <c r="CG83" s="47">
        <f t="shared" si="60"/>
        <v>0</v>
      </c>
      <c r="CH83" s="47">
        <f t="shared" si="60"/>
        <v>0</v>
      </c>
      <c r="CI83" s="47">
        <v>0</v>
      </c>
      <c r="CJ83" s="47">
        <f>[1]Н0228_1037000158513_04_0_69_!BZ83</f>
        <v>0</v>
      </c>
      <c r="CK83" s="47">
        <v>0</v>
      </c>
      <c r="CL83" s="51">
        <v>0</v>
      </c>
      <c r="CM83" s="51">
        <v>0</v>
      </c>
      <c r="CN83" s="51">
        <v>0</v>
      </c>
      <c r="CO83" s="47">
        <v>0</v>
      </c>
      <c r="CP83" s="47">
        <f>[1]Н0228_1037000158513_04_0_69_!CD83</f>
        <v>20</v>
      </c>
      <c r="CQ83" s="47">
        <f t="shared" si="61"/>
        <v>0</v>
      </c>
      <c r="CR83" s="47">
        <f t="shared" si="61"/>
        <v>0</v>
      </c>
      <c r="CS83" s="47">
        <f t="shared" si="61"/>
        <v>0</v>
      </c>
      <c r="CT83" s="47">
        <f t="shared" si="61"/>
        <v>0</v>
      </c>
      <c r="CU83" s="47">
        <f t="shared" si="61"/>
        <v>0</v>
      </c>
      <c r="CV83" s="47">
        <f t="shared" si="61"/>
        <v>0</v>
      </c>
      <c r="CW83" s="47">
        <f t="shared" si="61"/>
        <v>20</v>
      </c>
      <c r="CX83" s="45">
        <f t="shared" si="34"/>
        <v>0</v>
      </c>
      <c r="CY83" s="45">
        <f t="shared" si="34"/>
        <v>0</v>
      </c>
      <c r="CZ83" s="45">
        <f t="shared" si="34"/>
        <v>0</v>
      </c>
      <c r="DA83" s="45">
        <f t="shared" si="34"/>
        <v>0</v>
      </c>
      <c r="DB83" s="45">
        <f t="shared" si="34"/>
        <v>0</v>
      </c>
      <c r="DC83" s="45">
        <f t="shared" si="54"/>
        <v>0</v>
      </c>
      <c r="DD83" s="45">
        <f t="shared" si="54"/>
        <v>80</v>
      </c>
      <c r="DE83" s="45">
        <f t="shared" si="54"/>
        <v>0</v>
      </c>
      <c r="DF83" s="45">
        <f t="shared" si="54"/>
        <v>0</v>
      </c>
      <c r="DG83" s="45">
        <f t="shared" si="54"/>
        <v>0</v>
      </c>
      <c r="DH83" s="45">
        <f t="shared" si="54"/>
        <v>0</v>
      </c>
      <c r="DI83" s="45">
        <f t="shared" si="54"/>
        <v>0</v>
      </c>
      <c r="DJ83" s="45">
        <f t="shared" si="54"/>
        <v>0</v>
      </c>
      <c r="DK83" s="45">
        <f t="shared" si="54"/>
        <v>40</v>
      </c>
      <c r="DL83" s="51" t="str">
        <f>IF([1]Н0228_1037000158513_02_0_69_!DC82="","",[1]Н0228_1037000158513_02_0_69_!DC82)</f>
        <v>нд</v>
      </c>
    </row>
    <row r="84" spans="1:116" ht="63" x14ac:dyDescent="0.25">
      <c r="A84" s="49" t="str">
        <f>[1]Н0228_1037000158513_02_0_69_!A83</f>
        <v>1.4</v>
      </c>
      <c r="B84" s="50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4" s="49" t="str">
        <f>[1]Н0228_1037000158513_02_0_69_!C83</f>
        <v>J_1204060851</v>
      </c>
      <c r="D84" s="51">
        <f t="shared" si="44"/>
        <v>0.5</v>
      </c>
      <c r="E84" s="51">
        <f t="shared" si="44"/>
        <v>0</v>
      </c>
      <c r="F84" s="51">
        <f t="shared" si="44"/>
        <v>3.5000000000000003E-2</v>
      </c>
      <c r="G84" s="51">
        <f t="shared" si="44"/>
        <v>0</v>
      </c>
      <c r="H84" s="51">
        <f t="shared" si="44"/>
        <v>3.4049999999999998</v>
      </c>
      <c r="I84" s="51">
        <f t="shared" si="44"/>
        <v>0</v>
      </c>
      <c r="J84" s="51">
        <f t="shared" si="44"/>
        <v>0</v>
      </c>
      <c r="K84" s="51">
        <f t="shared" si="44"/>
        <v>0.5</v>
      </c>
      <c r="L84" s="51">
        <f t="shared" si="44"/>
        <v>0</v>
      </c>
      <c r="M84" s="51">
        <f t="shared" si="44"/>
        <v>3.5000000000000003E-2</v>
      </c>
      <c r="N84" s="51">
        <f t="shared" si="44"/>
        <v>0</v>
      </c>
      <c r="O84" s="51">
        <f t="shared" si="44"/>
        <v>3.5790000000000002</v>
      </c>
      <c r="P84" s="51">
        <f t="shared" si="44"/>
        <v>0</v>
      </c>
      <c r="Q84" s="51">
        <f t="shared" si="44"/>
        <v>0</v>
      </c>
      <c r="R84" s="51">
        <v>0</v>
      </c>
      <c r="S84" s="51">
        <v>0</v>
      </c>
      <c r="T84" s="51">
        <v>0</v>
      </c>
      <c r="U84" s="51">
        <v>0</v>
      </c>
      <c r="V84" s="51">
        <v>0</v>
      </c>
      <c r="W84" s="51">
        <v>0</v>
      </c>
      <c r="X84" s="51">
        <v>0</v>
      </c>
      <c r="Y84" s="51">
        <v>0</v>
      </c>
      <c r="Z84" s="51">
        <v>0</v>
      </c>
      <c r="AA84" s="51">
        <v>0</v>
      </c>
      <c r="AB84" s="51">
        <v>0</v>
      </c>
      <c r="AC84" s="51">
        <v>0</v>
      </c>
      <c r="AD84" s="51">
        <v>0</v>
      </c>
      <c r="AE84" s="51">
        <v>0</v>
      </c>
      <c r="AF84" s="47">
        <v>0</v>
      </c>
      <c r="AG84" s="47">
        <v>0</v>
      </c>
      <c r="AH84" s="47">
        <v>0</v>
      </c>
      <c r="AI84" s="47">
        <v>0</v>
      </c>
      <c r="AJ84" s="47">
        <v>0</v>
      </c>
      <c r="AK84" s="47">
        <v>0</v>
      </c>
      <c r="AL84" s="47">
        <v>0</v>
      </c>
      <c r="AM84" s="47">
        <v>0</v>
      </c>
      <c r="AN84" s="47">
        <v>0</v>
      </c>
      <c r="AO84" s="47">
        <v>0</v>
      </c>
      <c r="AP84" s="47">
        <v>0</v>
      </c>
      <c r="AQ84" s="47">
        <v>0</v>
      </c>
      <c r="AR84" s="47">
        <v>0</v>
      </c>
      <c r="AS84" s="47">
        <v>0</v>
      </c>
      <c r="AT84" s="47">
        <v>0</v>
      </c>
      <c r="AU84" s="47">
        <v>0</v>
      </c>
      <c r="AV84" s="47">
        <v>0</v>
      </c>
      <c r="AW84" s="47">
        <v>0</v>
      </c>
      <c r="AX84" s="47">
        <v>0</v>
      </c>
      <c r="AY84" s="47">
        <v>0</v>
      </c>
      <c r="AZ84" s="47">
        <v>0</v>
      </c>
      <c r="BA84" s="47">
        <v>0</v>
      </c>
      <c r="BB84" s="47">
        <v>0</v>
      </c>
      <c r="BC84" s="47">
        <v>0</v>
      </c>
      <c r="BD84" s="47">
        <v>0</v>
      </c>
      <c r="BE84" s="47">
        <v>0</v>
      </c>
      <c r="BF84" s="47">
        <v>0</v>
      </c>
      <c r="BG84" s="47">
        <v>0</v>
      </c>
      <c r="BH84" s="47">
        <v>0.5</v>
      </c>
      <c r="BI84" s="47">
        <v>0</v>
      </c>
      <c r="BJ84" s="47">
        <v>3.5000000000000003E-2</v>
      </c>
      <c r="BK84" s="47">
        <v>0</v>
      </c>
      <c r="BL84" s="47">
        <v>3.4049999999999998</v>
      </c>
      <c r="BM84" s="47">
        <v>0</v>
      </c>
      <c r="BN84" s="47">
        <v>0</v>
      </c>
      <c r="BO84" s="47">
        <v>0.5</v>
      </c>
      <c r="BP84" s="47">
        <v>0</v>
      </c>
      <c r="BQ84" s="47">
        <v>3.5000000000000003E-2</v>
      </c>
      <c r="BR84" s="47">
        <v>0</v>
      </c>
      <c r="BS84" s="47">
        <v>3.5790000000000002</v>
      </c>
      <c r="BT84" s="47">
        <v>0</v>
      </c>
      <c r="BU84" s="47">
        <f>[1]Н0228_1037000158513_04_0_69_!BI84</f>
        <v>0</v>
      </c>
      <c r="BV84" s="47">
        <v>0</v>
      </c>
      <c r="BW84" s="47">
        <v>0</v>
      </c>
      <c r="BX84" s="47">
        <v>0</v>
      </c>
      <c r="BY84" s="47">
        <v>0</v>
      </c>
      <c r="BZ84" s="47">
        <v>0</v>
      </c>
      <c r="CA84" s="47">
        <v>0</v>
      </c>
      <c r="CB84" s="47">
        <v>0</v>
      </c>
      <c r="CC84" s="47">
        <f t="shared" si="60"/>
        <v>0</v>
      </c>
      <c r="CD84" s="47">
        <f t="shared" si="60"/>
        <v>0</v>
      </c>
      <c r="CE84" s="47">
        <f t="shared" si="60"/>
        <v>0</v>
      </c>
      <c r="CF84" s="47">
        <f t="shared" si="60"/>
        <v>0</v>
      </c>
      <c r="CG84" s="47">
        <f t="shared" si="60"/>
        <v>0</v>
      </c>
      <c r="CH84" s="47">
        <f t="shared" si="60"/>
        <v>0</v>
      </c>
      <c r="CI84" s="47">
        <f t="shared" si="60"/>
        <v>0</v>
      </c>
      <c r="CJ84" s="47">
        <v>0</v>
      </c>
      <c r="CK84" s="47">
        <v>0</v>
      </c>
      <c r="CL84" s="47">
        <v>0</v>
      </c>
      <c r="CM84" s="47">
        <v>0</v>
      </c>
      <c r="CN84" s="47">
        <v>0</v>
      </c>
      <c r="CO84" s="47">
        <v>0</v>
      </c>
      <c r="CP84" s="47">
        <v>0</v>
      </c>
      <c r="CQ84" s="47">
        <f t="shared" si="61"/>
        <v>0</v>
      </c>
      <c r="CR84" s="47">
        <f t="shared" si="61"/>
        <v>0</v>
      </c>
      <c r="CS84" s="47">
        <f t="shared" si="61"/>
        <v>0</v>
      </c>
      <c r="CT84" s="47">
        <f t="shared" si="61"/>
        <v>0</v>
      </c>
      <c r="CU84" s="47">
        <f t="shared" si="61"/>
        <v>0</v>
      </c>
      <c r="CV84" s="47">
        <f t="shared" si="61"/>
        <v>0</v>
      </c>
      <c r="CW84" s="47">
        <f t="shared" si="61"/>
        <v>0</v>
      </c>
      <c r="CX84" s="45">
        <f t="shared" si="34"/>
        <v>0.5</v>
      </c>
      <c r="CY84" s="45">
        <f t="shared" si="34"/>
        <v>0</v>
      </c>
      <c r="CZ84" s="45">
        <f t="shared" si="34"/>
        <v>3.5000000000000003E-2</v>
      </c>
      <c r="DA84" s="45">
        <f t="shared" si="34"/>
        <v>0</v>
      </c>
      <c r="DB84" s="45">
        <f t="shared" si="34"/>
        <v>3.4049999999999998</v>
      </c>
      <c r="DC84" s="45">
        <f t="shared" si="54"/>
        <v>0</v>
      </c>
      <c r="DD84" s="45">
        <f t="shared" si="54"/>
        <v>0</v>
      </c>
      <c r="DE84" s="45">
        <f t="shared" si="54"/>
        <v>0.5</v>
      </c>
      <c r="DF84" s="45">
        <f t="shared" si="54"/>
        <v>0</v>
      </c>
      <c r="DG84" s="45">
        <f t="shared" si="54"/>
        <v>3.5000000000000003E-2</v>
      </c>
      <c r="DH84" s="45">
        <f t="shared" si="54"/>
        <v>0</v>
      </c>
      <c r="DI84" s="45">
        <f t="shared" si="54"/>
        <v>3.5790000000000002</v>
      </c>
      <c r="DJ84" s="45">
        <f t="shared" si="54"/>
        <v>0</v>
      </c>
      <c r="DK84" s="45">
        <f t="shared" si="54"/>
        <v>0</v>
      </c>
      <c r="DL84" s="51" t="str">
        <f>IF([1]Н0228_1037000158513_02_0_69_!DC83="","",[1]Н0228_1037000158513_02_0_69_!DC83)</f>
        <v>нд</v>
      </c>
    </row>
    <row r="85" spans="1:116" ht="47.25" x14ac:dyDescent="0.25">
      <c r="A85" s="49" t="str">
        <f>[1]Н0228_1037000158513_02_0_69_!A84</f>
        <v>1.4</v>
      </c>
      <c r="B85" s="50" t="str">
        <f>[1]Н0228_1037000158513_02_0_69_!B84</f>
        <v>Обеспечение надежности и бесперебойности электроснабжения потребителей п.Просторный</v>
      </c>
      <c r="C85" s="49" t="str">
        <f>[1]Н0228_1037000158513_02_0_69_!C84</f>
        <v>J_1204060052</v>
      </c>
      <c r="D85" s="51">
        <f t="shared" si="44"/>
        <v>0</v>
      </c>
      <c r="E85" s="51">
        <f t="shared" si="44"/>
        <v>0</v>
      </c>
      <c r="F85" s="51">
        <f t="shared" si="44"/>
        <v>0</v>
      </c>
      <c r="G85" s="51">
        <f t="shared" si="44"/>
        <v>0</v>
      </c>
      <c r="H85" s="51">
        <f t="shared" si="44"/>
        <v>2.2650000000000001</v>
      </c>
      <c r="I85" s="51">
        <f t="shared" si="44"/>
        <v>0</v>
      </c>
      <c r="J85" s="51">
        <f t="shared" si="44"/>
        <v>0</v>
      </c>
      <c r="K85" s="51">
        <f t="shared" si="44"/>
        <v>0</v>
      </c>
      <c r="L85" s="51">
        <f t="shared" si="44"/>
        <v>0</v>
      </c>
      <c r="M85" s="51">
        <f t="shared" si="44"/>
        <v>0</v>
      </c>
      <c r="N85" s="51">
        <f t="shared" si="44"/>
        <v>0</v>
      </c>
      <c r="O85" s="51">
        <f t="shared" si="44"/>
        <v>2.1640000000000001</v>
      </c>
      <c r="P85" s="51">
        <f t="shared" si="44"/>
        <v>0</v>
      </c>
      <c r="Q85" s="51">
        <f t="shared" si="44"/>
        <v>0</v>
      </c>
      <c r="R85" s="51">
        <v>0</v>
      </c>
      <c r="S85" s="51">
        <v>0</v>
      </c>
      <c r="T85" s="51">
        <v>0</v>
      </c>
      <c r="U85" s="51">
        <v>0</v>
      </c>
      <c r="V85" s="51">
        <v>0</v>
      </c>
      <c r="W85" s="51">
        <v>0</v>
      </c>
      <c r="X85" s="51">
        <v>0</v>
      </c>
      <c r="Y85" s="51">
        <v>0</v>
      </c>
      <c r="Z85" s="51">
        <v>0</v>
      </c>
      <c r="AA85" s="51">
        <v>0</v>
      </c>
      <c r="AB85" s="51">
        <v>0</v>
      </c>
      <c r="AC85" s="51">
        <v>0</v>
      </c>
      <c r="AD85" s="51">
        <v>0</v>
      </c>
      <c r="AE85" s="51">
        <v>0</v>
      </c>
      <c r="AF85" s="47">
        <v>0</v>
      </c>
      <c r="AG85" s="47">
        <v>0</v>
      </c>
      <c r="AH85" s="47">
        <v>0</v>
      </c>
      <c r="AI85" s="47">
        <v>0</v>
      </c>
      <c r="AJ85" s="47">
        <v>0</v>
      </c>
      <c r="AK85" s="47">
        <v>0</v>
      </c>
      <c r="AL85" s="47">
        <v>0</v>
      </c>
      <c r="AM85" s="47">
        <v>0</v>
      </c>
      <c r="AN85" s="47">
        <v>0</v>
      </c>
      <c r="AO85" s="47">
        <v>0</v>
      </c>
      <c r="AP85" s="47">
        <v>0</v>
      </c>
      <c r="AQ85" s="47">
        <v>0</v>
      </c>
      <c r="AR85" s="47">
        <v>0</v>
      </c>
      <c r="AS85" s="47">
        <v>0</v>
      </c>
      <c r="AT85" s="47">
        <v>0</v>
      </c>
      <c r="AU85" s="47">
        <v>0</v>
      </c>
      <c r="AV85" s="47">
        <v>0</v>
      </c>
      <c r="AW85" s="47">
        <v>0</v>
      </c>
      <c r="AX85" s="47">
        <v>0</v>
      </c>
      <c r="AY85" s="47">
        <v>0</v>
      </c>
      <c r="AZ85" s="47">
        <v>0</v>
      </c>
      <c r="BA85" s="47">
        <v>0</v>
      </c>
      <c r="BB85" s="47">
        <v>0</v>
      </c>
      <c r="BC85" s="47">
        <v>0</v>
      </c>
      <c r="BD85" s="47">
        <v>0</v>
      </c>
      <c r="BE85" s="47">
        <v>0</v>
      </c>
      <c r="BF85" s="47">
        <v>0</v>
      </c>
      <c r="BG85" s="47">
        <v>0</v>
      </c>
      <c r="BH85" s="47">
        <v>0</v>
      </c>
      <c r="BI85" s="47">
        <v>0</v>
      </c>
      <c r="BJ85" s="47">
        <v>0</v>
      </c>
      <c r="BK85" s="47">
        <v>0</v>
      </c>
      <c r="BL85" s="47">
        <v>2.2650000000000001</v>
      </c>
      <c r="BM85" s="47">
        <v>0</v>
      </c>
      <c r="BN85" s="47">
        <v>0</v>
      </c>
      <c r="BO85" s="47">
        <v>0</v>
      </c>
      <c r="BP85" s="47">
        <v>0</v>
      </c>
      <c r="BQ85" s="47">
        <v>0</v>
      </c>
      <c r="BR85" s="47">
        <v>0</v>
      </c>
      <c r="BS85" s="47">
        <v>2.1640000000000001</v>
      </c>
      <c r="BT85" s="47">
        <v>0</v>
      </c>
      <c r="BU85" s="47">
        <f>[1]Н0228_1037000158513_04_0_69_!BI85</f>
        <v>0</v>
      </c>
      <c r="BV85" s="47">
        <v>0</v>
      </c>
      <c r="BW85" s="47">
        <v>0</v>
      </c>
      <c r="BX85" s="47">
        <v>0</v>
      </c>
      <c r="BY85" s="47">
        <v>0</v>
      </c>
      <c r="BZ85" s="47">
        <v>0</v>
      </c>
      <c r="CA85" s="47">
        <v>0</v>
      </c>
      <c r="CB85" s="47">
        <v>0</v>
      </c>
      <c r="CC85" s="47">
        <f t="shared" si="60"/>
        <v>0</v>
      </c>
      <c r="CD85" s="47">
        <f t="shared" si="60"/>
        <v>0</v>
      </c>
      <c r="CE85" s="47">
        <f t="shared" si="60"/>
        <v>0</v>
      </c>
      <c r="CF85" s="47">
        <f t="shared" si="60"/>
        <v>0</v>
      </c>
      <c r="CG85" s="47">
        <f t="shared" si="60"/>
        <v>0</v>
      </c>
      <c r="CH85" s="47">
        <f t="shared" si="60"/>
        <v>0</v>
      </c>
      <c r="CI85" s="47">
        <f t="shared" si="60"/>
        <v>0</v>
      </c>
      <c r="CJ85" s="47">
        <v>0</v>
      </c>
      <c r="CK85" s="47">
        <v>0</v>
      </c>
      <c r="CL85" s="47">
        <v>0</v>
      </c>
      <c r="CM85" s="47">
        <v>0</v>
      </c>
      <c r="CN85" s="47">
        <v>0</v>
      </c>
      <c r="CO85" s="47">
        <v>0</v>
      </c>
      <c r="CP85" s="47">
        <v>0</v>
      </c>
      <c r="CQ85" s="47">
        <f t="shared" si="61"/>
        <v>0</v>
      </c>
      <c r="CR85" s="47">
        <f t="shared" si="61"/>
        <v>0</v>
      </c>
      <c r="CS85" s="47">
        <f t="shared" si="61"/>
        <v>0</v>
      </c>
      <c r="CT85" s="47">
        <f t="shared" si="61"/>
        <v>0</v>
      </c>
      <c r="CU85" s="47">
        <f t="shared" si="61"/>
        <v>0</v>
      </c>
      <c r="CV85" s="47">
        <f t="shared" si="61"/>
        <v>0</v>
      </c>
      <c r="CW85" s="47">
        <f t="shared" si="61"/>
        <v>0</v>
      </c>
      <c r="CX85" s="45">
        <f t="shared" si="34"/>
        <v>0</v>
      </c>
      <c r="CY85" s="45">
        <f t="shared" si="34"/>
        <v>0</v>
      </c>
      <c r="CZ85" s="45">
        <f t="shared" si="34"/>
        <v>0</v>
      </c>
      <c r="DA85" s="45">
        <f t="shared" si="34"/>
        <v>0</v>
      </c>
      <c r="DB85" s="45">
        <f t="shared" si="34"/>
        <v>2.2650000000000001</v>
      </c>
      <c r="DC85" s="45">
        <f t="shared" si="54"/>
        <v>0</v>
      </c>
      <c r="DD85" s="45">
        <f t="shared" si="54"/>
        <v>0</v>
      </c>
      <c r="DE85" s="45">
        <f t="shared" si="54"/>
        <v>0</v>
      </c>
      <c r="DF85" s="45">
        <f t="shared" si="54"/>
        <v>0</v>
      </c>
      <c r="DG85" s="45">
        <f t="shared" si="54"/>
        <v>0</v>
      </c>
      <c r="DH85" s="45">
        <f t="shared" si="54"/>
        <v>0</v>
      </c>
      <c r="DI85" s="45">
        <f t="shared" si="54"/>
        <v>2.1640000000000001</v>
      </c>
      <c r="DJ85" s="45">
        <f t="shared" si="54"/>
        <v>0</v>
      </c>
      <c r="DK85" s="45">
        <f t="shared" si="54"/>
        <v>0</v>
      </c>
      <c r="DL85" s="51" t="str">
        <f>IF([1]Н0228_1037000158513_02_0_69_!DC84="","",[1]Н0228_1037000158513_02_0_69_!DC84)</f>
        <v>нд</v>
      </c>
    </row>
    <row r="86" spans="1:116" ht="47.25" x14ac:dyDescent="0.25">
      <c r="A86" s="49" t="str">
        <f>[1]Н0228_1037000158513_02_0_69_!A85</f>
        <v>1.4</v>
      </c>
      <c r="B86" s="50" t="str">
        <f>[1]Н0228_1037000158513_02_0_69_!B85</f>
        <v>Строительство КЛЭП-10кВ от ТП 807 до ТП 227 в связи с выносом ВЛ-10кВ с частных территорий</v>
      </c>
      <c r="C86" s="49" t="str">
        <f>[1]Н0228_1037000158513_02_0_69_!C85</f>
        <v>J_0004500053</v>
      </c>
      <c r="D86" s="51">
        <f t="shared" si="44"/>
        <v>0</v>
      </c>
      <c r="E86" s="51">
        <f t="shared" si="44"/>
        <v>0</v>
      </c>
      <c r="F86" s="51">
        <f t="shared" si="44"/>
        <v>0</v>
      </c>
      <c r="G86" s="51">
        <f t="shared" si="44"/>
        <v>0</v>
      </c>
      <c r="H86" s="51">
        <f t="shared" si="44"/>
        <v>0.31</v>
      </c>
      <c r="I86" s="51">
        <f t="shared" si="44"/>
        <v>0</v>
      </c>
      <c r="J86" s="51">
        <f t="shared" si="44"/>
        <v>0</v>
      </c>
      <c r="K86" s="51">
        <f t="shared" si="44"/>
        <v>0</v>
      </c>
      <c r="L86" s="51">
        <f t="shared" si="44"/>
        <v>0</v>
      </c>
      <c r="M86" s="51">
        <f t="shared" si="44"/>
        <v>0</v>
      </c>
      <c r="N86" s="51">
        <f t="shared" si="44"/>
        <v>0</v>
      </c>
      <c r="O86" s="51">
        <f t="shared" si="44"/>
        <v>0.30199999999999999</v>
      </c>
      <c r="P86" s="51">
        <f t="shared" si="44"/>
        <v>0</v>
      </c>
      <c r="Q86" s="51">
        <f t="shared" si="44"/>
        <v>0</v>
      </c>
      <c r="R86" s="51">
        <v>0</v>
      </c>
      <c r="S86" s="51">
        <v>0</v>
      </c>
      <c r="T86" s="51">
        <v>0</v>
      </c>
      <c r="U86" s="51">
        <v>0</v>
      </c>
      <c r="V86" s="51">
        <v>0</v>
      </c>
      <c r="W86" s="51">
        <v>0</v>
      </c>
      <c r="X86" s="51">
        <v>0</v>
      </c>
      <c r="Y86" s="51">
        <v>0</v>
      </c>
      <c r="Z86" s="51">
        <v>0</v>
      </c>
      <c r="AA86" s="51">
        <v>0</v>
      </c>
      <c r="AB86" s="51">
        <v>0</v>
      </c>
      <c r="AC86" s="51">
        <v>0</v>
      </c>
      <c r="AD86" s="51">
        <v>0</v>
      </c>
      <c r="AE86" s="51">
        <v>0</v>
      </c>
      <c r="AF86" s="47">
        <v>0</v>
      </c>
      <c r="AG86" s="47">
        <v>0</v>
      </c>
      <c r="AH86" s="47">
        <v>0</v>
      </c>
      <c r="AI86" s="47">
        <v>0</v>
      </c>
      <c r="AJ86" s="47">
        <v>0</v>
      </c>
      <c r="AK86" s="47">
        <v>0</v>
      </c>
      <c r="AL86" s="47">
        <v>0</v>
      </c>
      <c r="AM86" s="47">
        <v>0</v>
      </c>
      <c r="AN86" s="47">
        <v>0</v>
      </c>
      <c r="AO86" s="47">
        <v>0</v>
      </c>
      <c r="AP86" s="47">
        <v>0</v>
      </c>
      <c r="AQ86" s="47">
        <v>0</v>
      </c>
      <c r="AR86" s="47">
        <v>0</v>
      </c>
      <c r="AS86" s="47">
        <v>0</v>
      </c>
      <c r="AT86" s="47">
        <v>0</v>
      </c>
      <c r="AU86" s="47">
        <v>0</v>
      </c>
      <c r="AV86" s="47">
        <v>0</v>
      </c>
      <c r="AW86" s="47">
        <v>0</v>
      </c>
      <c r="AX86" s="47">
        <v>0</v>
      </c>
      <c r="AY86" s="47">
        <v>0</v>
      </c>
      <c r="AZ86" s="47">
        <v>0</v>
      </c>
      <c r="BA86" s="47">
        <v>0</v>
      </c>
      <c r="BB86" s="47">
        <v>0</v>
      </c>
      <c r="BC86" s="47">
        <v>0</v>
      </c>
      <c r="BD86" s="47">
        <v>0</v>
      </c>
      <c r="BE86" s="47">
        <v>0</v>
      </c>
      <c r="BF86" s="47">
        <v>0</v>
      </c>
      <c r="BG86" s="47">
        <v>0</v>
      </c>
      <c r="BH86" s="47">
        <v>0</v>
      </c>
      <c r="BI86" s="47">
        <v>0</v>
      </c>
      <c r="BJ86" s="47">
        <v>0</v>
      </c>
      <c r="BK86" s="47">
        <v>0</v>
      </c>
      <c r="BL86" s="47">
        <v>0.31</v>
      </c>
      <c r="BM86" s="47">
        <v>0</v>
      </c>
      <c r="BN86" s="47">
        <v>0</v>
      </c>
      <c r="BO86" s="47">
        <v>0</v>
      </c>
      <c r="BP86" s="47">
        <v>0</v>
      </c>
      <c r="BQ86" s="47">
        <v>0</v>
      </c>
      <c r="BR86" s="47">
        <v>0</v>
      </c>
      <c r="BS86" s="52">
        <v>0.30199999999999999</v>
      </c>
      <c r="BT86" s="47">
        <v>0</v>
      </c>
      <c r="BU86" s="47">
        <f>[1]Н0228_1037000158513_04_0_69_!BI86</f>
        <v>0</v>
      </c>
      <c r="BV86" s="47">
        <v>0</v>
      </c>
      <c r="BW86" s="47">
        <v>0</v>
      </c>
      <c r="BX86" s="47">
        <v>0</v>
      </c>
      <c r="BY86" s="47">
        <v>0</v>
      </c>
      <c r="BZ86" s="47">
        <v>0</v>
      </c>
      <c r="CA86" s="47">
        <v>0</v>
      </c>
      <c r="CB86" s="47">
        <v>0</v>
      </c>
      <c r="CC86" s="47">
        <f t="shared" si="60"/>
        <v>0</v>
      </c>
      <c r="CD86" s="47">
        <f t="shared" si="60"/>
        <v>0</v>
      </c>
      <c r="CE86" s="47">
        <f t="shared" si="60"/>
        <v>0</v>
      </c>
      <c r="CF86" s="47">
        <f t="shared" si="60"/>
        <v>0</v>
      </c>
      <c r="CG86" s="47">
        <f t="shared" si="60"/>
        <v>0</v>
      </c>
      <c r="CH86" s="47">
        <f t="shared" si="60"/>
        <v>0</v>
      </c>
      <c r="CI86" s="47">
        <f t="shared" si="60"/>
        <v>0</v>
      </c>
      <c r="CJ86" s="47">
        <v>0</v>
      </c>
      <c r="CK86" s="47">
        <v>0</v>
      </c>
      <c r="CL86" s="47">
        <v>0</v>
      </c>
      <c r="CM86" s="47">
        <v>0</v>
      </c>
      <c r="CN86" s="47">
        <v>0</v>
      </c>
      <c r="CO86" s="47">
        <v>0</v>
      </c>
      <c r="CP86" s="47">
        <v>0</v>
      </c>
      <c r="CQ86" s="47">
        <f t="shared" si="61"/>
        <v>0</v>
      </c>
      <c r="CR86" s="47">
        <f t="shared" si="61"/>
        <v>0</v>
      </c>
      <c r="CS86" s="47">
        <f t="shared" si="61"/>
        <v>0</v>
      </c>
      <c r="CT86" s="47">
        <f t="shared" si="61"/>
        <v>0</v>
      </c>
      <c r="CU86" s="47">
        <f t="shared" si="61"/>
        <v>0</v>
      </c>
      <c r="CV86" s="47">
        <f t="shared" si="61"/>
        <v>0</v>
      </c>
      <c r="CW86" s="47">
        <f t="shared" si="61"/>
        <v>0</v>
      </c>
      <c r="CX86" s="45">
        <f t="shared" si="34"/>
        <v>0</v>
      </c>
      <c r="CY86" s="45">
        <f t="shared" si="34"/>
        <v>0</v>
      </c>
      <c r="CZ86" s="45">
        <f t="shared" si="34"/>
        <v>0</v>
      </c>
      <c r="DA86" s="45">
        <f t="shared" si="34"/>
        <v>0</v>
      </c>
      <c r="DB86" s="45">
        <f t="shared" si="34"/>
        <v>0.31</v>
      </c>
      <c r="DC86" s="45">
        <f t="shared" si="54"/>
        <v>0</v>
      </c>
      <c r="DD86" s="45">
        <f t="shared" si="54"/>
        <v>0</v>
      </c>
      <c r="DE86" s="45">
        <f t="shared" si="54"/>
        <v>0</v>
      </c>
      <c r="DF86" s="45">
        <f t="shared" si="54"/>
        <v>0</v>
      </c>
      <c r="DG86" s="45">
        <f t="shared" si="54"/>
        <v>0</v>
      </c>
      <c r="DH86" s="45">
        <f t="shared" si="54"/>
        <v>0</v>
      </c>
      <c r="DI86" s="45">
        <f t="shared" si="54"/>
        <v>0.30199999999999999</v>
      </c>
      <c r="DJ86" s="45">
        <f t="shared" si="54"/>
        <v>0</v>
      </c>
      <c r="DK86" s="45">
        <f t="shared" si="54"/>
        <v>0</v>
      </c>
      <c r="DL86" s="51" t="str">
        <f>IF([1]Н0228_1037000158513_02_0_69_!DC85="","",[1]Н0228_1037000158513_02_0_69_!DC85)</f>
        <v>нд</v>
      </c>
    </row>
    <row r="87" spans="1:116" ht="31.5" x14ac:dyDescent="0.25">
      <c r="A87" s="49" t="str">
        <f>[1]Н0228_1037000158513_02_0_69_!A86</f>
        <v>1.4</v>
      </c>
      <c r="B87" s="50" t="str">
        <f>[1]Н0228_1037000158513_02_0_69_!B86</f>
        <v>Строительство РП в районе  ул.Сибирская, 83а</v>
      </c>
      <c r="C87" s="49" t="str">
        <f>[1]Н0228_1037000158513_02_0_69_!C86</f>
        <v>J_1004060054</v>
      </c>
      <c r="D87" s="51">
        <f t="shared" si="44"/>
        <v>0</v>
      </c>
      <c r="E87" s="51">
        <f t="shared" si="44"/>
        <v>0</v>
      </c>
      <c r="F87" s="51">
        <f t="shared" si="44"/>
        <v>0</v>
      </c>
      <c r="G87" s="51">
        <f t="shared" si="44"/>
        <v>0</v>
      </c>
      <c r="H87" s="51">
        <f t="shared" si="44"/>
        <v>0</v>
      </c>
      <c r="I87" s="51">
        <f t="shared" si="44"/>
        <v>0</v>
      </c>
      <c r="J87" s="51">
        <f t="shared" si="44"/>
        <v>0</v>
      </c>
      <c r="K87" s="51">
        <f t="shared" si="44"/>
        <v>0</v>
      </c>
      <c r="L87" s="51">
        <f t="shared" si="44"/>
        <v>0</v>
      </c>
      <c r="M87" s="51">
        <f t="shared" si="44"/>
        <v>0</v>
      </c>
      <c r="N87" s="51">
        <f t="shared" si="44"/>
        <v>0</v>
      </c>
      <c r="O87" s="51">
        <f t="shared" si="44"/>
        <v>0</v>
      </c>
      <c r="P87" s="51">
        <f t="shared" si="44"/>
        <v>0</v>
      </c>
      <c r="Q87" s="51">
        <f t="shared" si="44"/>
        <v>0</v>
      </c>
      <c r="R87" s="51">
        <v>0</v>
      </c>
      <c r="S87" s="51">
        <v>0</v>
      </c>
      <c r="T87" s="51">
        <v>0</v>
      </c>
      <c r="U87" s="51">
        <v>0</v>
      </c>
      <c r="V87" s="51">
        <v>0</v>
      </c>
      <c r="W87" s="51">
        <v>0</v>
      </c>
      <c r="X87" s="51">
        <v>0</v>
      </c>
      <c r="Y87" s="51">
        <v>0</v>
      </c>
      <c r="Z87" s="51">
        <v>0</v>
      </c>
      <c r="AA87" s="51">
        <v>0</v>
      </c>
      <c r="AB87" s="51">
        <v>0</v>
      </c>
      <c r="AC87" s="51">
        <v>0</v>
      </c>
      <c r="AD87" s="51">
        <v>0</v>
      </c>
      <c r="AE87" s="51">
        <v>0</v>
      </c>
      <c r="AF87" s="47">
        <v>0</v>
      </c>
      <c r="AG87" s="47">
        <v>0</v>
      </c>
      <c r="AH87" s="47">
        <v>0</v>
      </c>
      <c r="AI87" s="47">
        <v>0</v>
      </c>
      <c r="AJ87" s="47">
        <v>0</v>
      </c>
      <c r="AK87" s="47">
        <v>0</v>
      </c>
      <c r="AL87" s="47">
        <v>0</v>
      </c>
      <c r="AM87" s="47">
        <v>0</v>
      </c>
      <c r="AN87" s="47">
        <v>0</v>
      </c>
      <c r="AO87" s="47">
        <v>0</v>
      </c>
      <c r="AP87" s="47">
        <v>0</v>
      </c>
      <c r="AQ87" s="47">
        <v>0</v>
      </c>
      <c r="AR87" s="47">
        <v>0</v>
      </c>
      <c r="AS87" s="47">
        <v>0</v>
      </c>
      <c r="AT87" s="47">
        <v>0</v>
      </c>
      <c r="AU87" s="47">
        <v>0</v>
      </c>
      <c r="AV87" s="47">
        <v>0</v>
      </c>
      <c r="AW87" s="47">
        <v>0</v>
      </c>
      <c r="AX87" s="47">
        <v>0</v>
      </c>
      <c r="AY87" s="47">
        <v>0</v>
      </c>
      <c r="AZ87" s="47">
        <v>0</v>
      </c>
      <c r="BA87" s="47">
        <v>0</v>
      </c>
      <c r="BB87" s="47">
        <v>0</v>
      </c>
      <c r="BC87" s="47">
        <v>0</v>
      </c>
      <c r="BD87" s="47">
        <v>0</v>
      </c>
      <c r="BE87" s="47">
        <v>0</v>
      </c>
      <c r="BF87" s="47">
        <v>0</v>
      </c>
      <c r="BG87" s="47">
        <v>0</v>
      </c>
      <c r="BH87" s="47">
        <v>0</v>
      </c>
      <c r="BI87" s="47">
        <v>0</v>
      </c>
      <c r="BJ87" s="47">
        <v>0</v>
      </c>
      <c r="BK87" s="47">
        <v>0</v>
      </c>
      <c r="BL87" s="47">
        <v>0</v>
      </c>
      <c r="BM87" s="47">
        <v>0</v>
      </c>
      <c r="BN87" s="47">
        <v>0</v>
      </c>
      <c r="BO87" s="47">
        <v>0</v>
      </c>
      <c r="BP87" s="47">
        <v>0</v>
      </c>
      <c r="BQ87" s="47">
        <v>0</v>
      </c>
      <c r="BR87" s="47">
        <v>0</v>
      </c>
      <c r="BS87" s="52">
        <v>0</v>
      </c>
      <c r="BT87" s="47">
        <v>0</v>
      </c>
      <c r="BU87" s="47">
        <f>[1]Н0228_1037000158513_04_0_69_!BI87</f>
        <v>0</v>
      </c>
      <c r="BV87" s="47">
        <v>0</v>
      </c>
      <c r="BW87" s="47">
        <v>0</v>
      </c>
      <c r="BX87" s="47">
        <v>0</v>
      </c>
      <c r="BY87" s="47">
        <v>0</v>
      </c>
      <c r="BZ87" s="47">
        <v>0</v>
      </c>
      <c r="CA87" s="47">
        <v>0</v>
      </c>
      <c r="CB87" s="47">
        <v>0</v>
      </c>
      <c r="CC87" s="47">
        <f t="shared" si="60"/>
        <v>0</v>
      </c>
      <c r="CD87" s="47">
        <f t="shared" si="60"/>
        <v>0</v>
      </c>
      <c r="CE87" s="47">
        <f t="shared" si="60"/>
        <v>0</v>
      </c>
      <c r="CF87" s="47">
        <f t="shared" si="60"/>
        <v>0</v>
      </c>
      <c r="CG87" s="47">
        <f t="shared" si="60"/>
        <v>0</v>
      </c>
      <c r="CH87" s="47">
        <f t="shared" si="60"/>
        <v>0</v>
      </c>
      <c r="CI87" s="47">
        <f t="shared" si="60"/>
        <v>0</v>
      </c>
      <c r="CJ87" s="47">
        <v>0</v>
      </c>
      <c r="CK87" s="47">
        <v>0</v>
      </c>
      <c r="CL87" s="47">
        <v>0</v>
      </c>
      <c r="CM87" s="47">
        <v>0</v>
      </c>
      <c r="CN87" s="47">
        <v>0</v>
      </c>
      <c r="CO87" s="47">
        <v>0</v>
      </c>
      <c r="CP87" s="47">
        <v>0</v>
      </c>
      <c r="CQ87" s="47">
        <f t="shared" si="61"/>
        <v>0</v>
      </c>
      <c r="CR87" s="47">
        <f t="shared" si="61"/>
        <v>0</v>
      </c>
      <c r="CS87" s="47">
        <f t="shared" si="61"/>
        <v>0</v>
      </c>
      <c r="CT87" s="47">
        <f t="shared" si="61"/>
        <v>0</v>
      </c>
      <c r="CU87" s="47">
        <f t="shared" si="61"/>
        <v>0</v>
      </c>
      <c r="CV87" s="47">
        <f t="shared" si="61"/>
        <v>0</v>
      </c>
      <c r="CW87" s="47">
        <f t="shared" si="61"/>
        <v>0</v>
      </c>
      <c r="CX87" s="45">
        <f t="shared" si="34"/>
        <v>0</v>
      </c>
      <c r="CY87" s="45">
        <f t="shared" si="34"/>
        <v>0</v>
      </c>
      <c r="CZ87" s="45">
        <f t="shared" si="34"/>
        <v>0</v>
      </c>
      <c r="DA87" s="45">
        <f t="shared" si="34"/>
        <v>0</v>
      </c>
      <c r="DB87" s="45">
        <f t="shared" si="34"/>
        <v>0</v>
      </c>
      <c r="DC87" s="45">
        <f t="shared" si="54"/>
        <v>0</v>
      </c>
      <c r="DD87" s="45">
        <f t="shared" si="54"/>
        <v>0</v>
      </c>
      <c r="DE87" s="45">
        <f t="shared" si="54"/>
        <v>0</v>
      </c>
      <c r="DF87" s="45">
        <f t="shared" si="54"/>
        <v>0</v>
      </c>
      <c r="DG87" s="45">
        <f t="shared" si="54"/>
        <v>0</v>
      </c>
      <c r="DH87" s="45">
        <f t="shared" si="54"/>
        <v>0</v>
      </c>
      <c r="DI87" s="45">
        <f t="shared" si="54"/>
        <v>0</v>
      </c>
      <c r="DJ87" s="45">
        <f t="shared" si="54"/>
        <v>0</v>
      </c>
      <c r="DK87" s="45">
        <f t="shared" si="54"/>
        <v>0</v>
      </c>
      <c r="DL87" s="51" t="str">
        <f>IF([1]Н0228_1037000158513_02_0_69_!DC86="","",[1]Н0228_1037000158513_02_0_69_!DC86)</f>
        <v>нд</v>
      </c>
    </row>
    <row r="88" spans="1:116" x14ac:dyDescent="0.25">
      <c r="A88" s="49" t="str">
        <f>[1]Н0228_1037000158513_02_0_69_!A87</f>
        <v>1.4</v>
      </c>
      <c r="B88" s="50" t="str">
        <f>[1]Н0228_1037000158513_02_0_69_!B87</f>
        <v>Установка реклоузеров ф.О-14, О-17</v>
      </c>
      <c r="C88" s="49" t="str">
        <f>[1]Н0228_1037000158513_02_0_69_!C87</f>
        <v>J_0000000855</v>
      </c>
      <c r="D88" s="51">
        <f t="shared" si="44"/>
        <v>0</v>
      </c>
      <c r="E88" s="51">
        <f t="shared" si="44"/>
        <v>0</v>
      </c>
      <c r="F88" s="51">
        <f t="shared" si="44"/>
        <v>0</v>
      </c>
      <c r="G88" s="51">
        <f t="shared" si="44"/>
        <v>0</v>
      </c>
      <c r="H88" s="51">
        <f t="shared" si="44"/>
        <v>0</v>
      </c>
      <c r="I88" s="51">
        <f t="shared" si="44"/>
        <v>0</v>
      </c>
      <c r="J88" s="51">
        <f t="shared" si="44"/>
        <v>3</v>
      </c>
      <c r="K88" s="51">
        <f t="shared" si="44"/>
        <v>0</v>
      </c>
      <c r="L88" s="51">
        <f t="shared" si="44"/>
        <v>0</v>
      </c>
      <c r="M88" s="51">
        <f t="shared" si="44"/>
        <v>0</v>
      </c>
      <c r="N88" s="51">
        <f t="shared" si="44"/>
        <v>0</v>
      </c>
      <c r="O88" s="51">
        <f t="shared" si="44"/>
        <v>0</v>
      </c>
      <c r="P88" s="51">
        <f t="shared" si="44"/>
        <v>0</v>
      </c>
      <c r="Q88" s="51">
        <f t="shared" si="44"/>
        <v>3</v>
      </c>
      <c r="R88" s="51">
        <v>0</v>
      </c>
      <c r="S88" s="51">
        <v>0</v>
      </c>
      <c r="T88" s="51">
        <v>0</v>
      </c>
      <c r="U88" s="51">
        <v>0</v>
      </c>
      <c r="V88" s="51">
        <v>0</v>
      </c>
      <c r="W88" s="51">
        <v>0</v>
      </c>
      <c r="X88" s="51">
        <v>0</v>
      </c>
      <c r="Y88" s="51">
        <v>0</v>
      </c>
      <c r="Z88" s="51">
        <v>0</v>
      </c>
      <c r="AA88" s="51">
        <v>0</v>
      </c>
      <c r="AB88" s="51">
        <v>0</v>
      </c>
      <c r="AC88" s="51">
        <v>0</v>
      </c>
      <c r="AD88" s="51">
        <v>0</v>
      </c>
      <c r="AE88" s="51">
        <v>0</v>
      </c>
      <c r="AF88" s="47">
        <v>0</v>
      </c>
      <c r="AG88" s="47">
        <v>0</v>
      </c>
      <c r="AH88" s="47">
        <v>0</v>
      </c>
      <c r="AI88" s="47">
        <v>0</v>
      </c>
      <c r="AJ88" s="47">
        <v>0</v>
      </c>
      <c r="AK88" s="47">
        <v>0</v>
      </c>
      <c r="AL88" s="47">
        <v>0</v>
      </c>
      <c r="AM88" s="47">
        <v>0</v>
      </c>
      <c r="AN88" s="47">
        <v>0</v>
      </c>
      <c r="AO88" s="47">
        <v>0</v>
      </c>
      <c r="AP88" s="47">
        <v>0</v>
      </c>
      <c r="AQ88" s="47">
        <v>0</v>
      </c>
      <c r="AR88" s="47">
        <v>0</v>
      </c>
      <c r="AS88" s="47">
        <v>0</v>
      </c>
      <c r="AT88" s="47">
        <v>0</v>
      </c>
      <c r="AU88" s="47">
        <v>0</v>
      </c>
      <c r="AV88" s="47">
        <v>0</v>
      </c>
      <c r="AW88" s="47">
        <v>0</v>
      </c>
      <c r="AX88" s="47">
        <v>0</v>
      </c>
      <c r="AY88" s="47">
        <v>0</v>
      </c>
      <c r="AZ88" s="47">
        <v>0</v>
      </c>
      <c r="BA88" s="47">
        <v>0</v>
      </c>
      <c r="BB88" s="47">
        <v>0</v>
      </c>
      <c r="BC88" s="47">
        <v>0</v>
      </c>
      <c r="BD88" s="47">
        <v>0</v>
      </c>
      <c r="BE88" s="47">
        <v>0</v>
      </c>
      <c r="BF88" s="47">
        <v>0</v>
      </c>
      <c r="BG88" s="47">
        <v>0</v>
      </c>
      <c r="BH88" s="47">
        <v>0</v>
      </c>
      <c r="BI88" s="47">
        <v>0</v>
      </c>
      <c r="BJ88" s="47">
        <v>0</v>
      </c>
      <c r="BK88" s="47">
        <v>0</v>
      </c>
      <c r="BL88" s="47">
        <v>0</v>
      </c>
      <c r="BM88" s="47">
        <v>0</v>
      </c>
      <c r="BN88" s="47">
        <v>3</v>
      </c>
      <c r="BO88" s="47">
        <v>0</v>
      </c>
      <c r="BP88" s="47">
        <v>0</v>
      </c>
      <c r="BQ88" s="47">
        <v>0</v>
      </c>
      <c r="BR88" s="47">
        <v>0</v>
      </c>
      <c r="BS88" s="47">
        <v>0</v>
      </c>
      <c r="BT88" s="47">
        <v>0</v>
      </c>
      <c r="BU88" s="47">
        <f>[1]Н0228_1037000158513_04_0_69_!BI88</f>
        <v>3</v>
      </c>
      <c r="BV88" s="47">
        <v>0</v>
      </c>
      <c r="BW88" s="47">
        <v>0</v>
      </c>
      <c r="BX88" s="47">
        <v>0</v>
      </c>
      <c r="BY88" s="47">
        <v>0</v>
      </c>
      <c r="BZ88" s="47">
        <v>0</v>
      </c>
      <c r="CA88" s="47">
        <v>0</v>
      </c>
      <c r="CB88" s="47">
        <v>0</v>
      </c>
      <c r="CC88" s="47">
        <f t="shared" si="60"/>
        <v>0</v>
      </c>
      <c r="CD88" s="47">
        <f t="shared" si="60"/>
        <v>0</v>
      </c>
      <c r="CE88" s="47">
        <f t="shared" si="60"/>
        <v>0</v>
      </c>
      <c r="CF88" s="47">
        <f t="shared" si="60"/>
        <v>0</v>
      </c>
      <c r="CG88" s="47">
        <f t="shared" si="60"/>
        <v>0</v>
      </c>
      <c r="CH88" s="47">
        <f t="shared" si="60"/>
        <v>0</v>
      </c>
      <c r="CI88" s="47">
        <f t="shared" si="60"/>
        <v>0</v>
      </c>
      <c r="CJ88" s="47">
        <v>0</v>
      </c>
      <c r="CK88" s="47">
        <v>0</v>
      </c>
      <c r="CL88" s="47">
        <v>0</v>
      </c>
      <c r="CM88" s="47">
        <v>0</v>
      </c>
      <c r="CN88" s="47">
        <v>0</v>
      </c>
      <c r="CO88" s="47">
        <v>0</v>
      </c>
      <c r="CP88" s="47">
        <v>0</v>
      </c>
      <c r="CQ88" s="47">
        <f t="shared" si="61"/>
        <v>0</v>
      </c>
      <c r="CR88" s="47">
        <f t="shared" si="61"/>
        <v>0</v>
      </c>
      <c r="CS88" s="47">
        <f t="shared" si="61"/>
        <v>0</v>
      </c>
      <c r="CT88" s="47">
        <f t="shared" si="61"/>
        <v>0</v>
      </c>
      <c r="CU88" s="47">
        <f t="shared" si="61"/>
        <v>0</v>
      </c>
      <c r="CV88" s="47">
        <f t="shared" si="61"/>
        <v>0</v>
      </c>
      <c r="CW88" s="47">
        <f t="shared" si="61"/>
        <v>0</v>
      </c>
      <c r="CX88" s="45">
        <f t="shared" si="34"/>
        <v>0</v>
      </c>
      <c r="CY88" s="45">
        <f t="shared" si="34"/>
        <v>0</v>
      </c>
      <c r="CZ88" s="45">
        <f t="shared" si="34"/>
        <v>0</v>
      </c>
      <c r="DA88" s="45">
        <f t="shared" si="34"/>
        <v>0</v>
      </c>
      <c r="DB88" s="45">
        <f t="shared" si="34"/>
        <v>0</v>
      </c>
      <c r="DC88" s="45">
        <f t="shared" si="54"/>
        <v>0</v>
      </c>
      <c r="DD88" s="45">
        <f t="shared" si="54"/>
        <v>3</v>
      </c>
      <c r="DE88" s="45">
        <f t="shared" si="54"/>
        <v>0</v>
      </c>
      <c r="DF88" s="45">
        <f t="shared" si="54"/>
        <v>0</v>
      </c>
      <c r="DG88" s="45">
        <f t="shared" si="54"/>
        <v>0</v>
      </c>
      <c r="DH88" s="45">
        <f t="shared" si="54"/>
        <v>0</v>
      </c>
      <c r="DI88" s="45">
        <f t="shared" si="54"/>
        <v>0</v>
      </c>
      <c r="DJ88" s="45">
        <f t="shared" si="54"/>
        <v>0</v>
      </c>
      <c r="DK88" s="45">
        <f t="shared" si="54"/>
        <v>3</v>
      </c>
      <c r="DL88" s="51" t="str">
        <f>IF([1]Н0228_1037000158513_02_0_69_!DC87="","",[1]Н0228_1037000158513_02_0_69_!DC87)</f>
        <v>нд</v>
      </c>
    </row>
    <row r="89" spans="1:116" ht="47.25" x14ac:dyDescent="0.25">
      <c r="A89" s="49" t="str">
        <f>[1]Н0228_1037000158513_02_0_69_!A88</f>
        <v>1.4</v>
      </c>
      <c r="B89" s="50" t="str">
        <f>[1]Н0228_1037000158513_02_0_69_!B88</f>
        <v>Обеспечение надежности и бесперебойности электроснабжения потребителей ПС ДСЗ</v>
      </c>
      <c r="C89" s="49" t="str">
        <f>[1]Н0228_1037000158513_02_0_69_!C88</f>
        <v>J_0004000061</v>
      </c>
      <c r="D89" s="51">
        <f t="shared" si="44"/>
        <v>0</v>
      </c>
      <c r="E89" s="51">
        <f t="shared" si="44"/>
        <v>0</v>
      </c>
      <c r="F89" s="51">
        <f t="shared" si="44"/>
        <v>0</v>
      </c>
      <c r="G89" s="51">
        <f t="shared" si="44"/>
        <v>0</v>
      </c>
      <c r="H89" s="51">
        <f t="shared" si="44"/>
        <v>0</v>
      </c>
      <c r="I89" s="51">
        <f t="shared" si="44"/>
        <v>0</v>
      </c>
      <c r="J89" s="51">
        <f t="shared" si="44"/>
        <v>0</v>
      </c>
      <c r="K89" s="51">
        <f t="shared" si="44"/>
        <v>0</v>
      </c>
      <c r="L89" s="51">
        <f t="shared" si="44"/>
        <v>0</v>
      </c>
      <c r="M89" s="51">
        <f t="shared" si="44"/>
        <v>0</v>
      </c>
      <c r="N89" s="51">
        <f t="shared" si="44"/>
        <v>0</v>
      </c>
      <c r="O89" s="51">
        <f t="shared" si="44"/>
        <v>3.55</v>
      </c>
      <c r="P89" s="51">
        <f t="shared" si="44"/>
        <v>0</v>
      </c>
      <c r="Q89" s="51">
        <f t="shared" si="44"/>
        <v>0</v>
      </c>
      <c r="R89" s="51">
        <v>0</v>
      </c>
      <c r="S89" s="51">
        <v>0</v>
      </c>
      <c r="T89" s="51">
        <v>0</v>
      </c>
      <c r="U89" s="51">
        <v>0</v>
      </c>
      <c r="V89" s="51">
        <v>0</v>
      </c>
      <c r="W89" s="51">
        <v>0</v>
      </c>
      <c r="X89" s="51">
        <v>0</v>
      </c>
      <c r="Y89" s="51">
        <v>0</v>
      </c>
      <c r="Z89" s="51">
        <v>0</v>
      </c>
      <c r="AA89" s="51">
        <v>0</v>
      </c>
      <c r="AB89" s="51">
        <v>0</v>
      </c>
      <c r="AC89" s="51">
        <v>0</v>
      </c>
      <c r="AD89" s="51">
        <v>0</v>
      </c>
      <c r="AE89" s="51">
        <v>0</v>
      </c>
      <c r="AF89" s="47">
        <v>0</v>
      </c>
      <c r="AG89" s="47">
        <v>0</v>
      </c>
      <c r="AH89" s="47">
        <v>0</v>
      </c>
      <c r="AI89" s="47">
        <v>0</v>
      </c>
      <c r="AJ89" s="47">
        <v>0</v>
      </c>
      <c r="AK89" s="47">
        <v>0</v>
      </c>
      <c r="AL89" s="47">
        <v>0</v>
      </c>
      <c r="AM89" s="47">
        <v>0</v>
      </c>
      <c r="AN89" s="47">
        <v>0</v>
      </c>
      <c r="AO89" s="47">
        <v>0</v>
      </c>
      <c r="AP89" s="47">
        <v>0</v>
      </c>
      <c r="AQ89" s="47">
        <v>0</v>
      </c>
      <c r="AR89" s="47">
        <v>0</v>
      </c>
      <c r="AS89" s="47">
        <v>0</v>
      </c>
      <c r="AT89" s="47">
        <v>0</v>
      </c>
      <c r="AU89" s="47">
        <v>0</v>
      </c>
      <c r="AV89" s="47">
        <v>0</v>
      </c>
      <c r="AW89" s="47">
        <v>0</v>
      </c>
      <c r="AX89" s="47">
        <v>0</v>
      </c>
      <c r="AY89" s="47">
        <v>0</v>
      </c>
      <c r="AZ89" s="47">
        <v>0</v>
      </c>
      <c r="BA89" s="47">
        <v>0</v>
      </c>
      <c r="BB89" s="47">
        <v>0</v>
      </c>
      <c r="BC89" s="47">
        <v>0</v>
      </c>
      <c r="BD89" s="47">
        <v>0</v>
      </c>
      <c r="BE89" s="47">
        <v>0</v>
      </c>
      <c r="BF89" s="47">
        <v>0</v>
      </c>
      <c r="BG89" s="47">
        <v>0</v>
      </c>
      <c r="BH89" s="47">
        <v>0</v>
      </c>
      <c r="BI89" s="47">
        <v>0</v>
      </c>
      <c r="BJ89" s="47">
        <v>0</v>
      </c>
      <c r="BK89" s="47">
        <v>0</v>
      </c>
      <c r="BL89" s="47">
        <v>0</v>
      </c>
      <c r="BM89" s="47">
        <v>0</v>
      </c>
      <c r="BN89" s="47">
        <v>0</v>
      </c>
      <c r="BO89" s="47">
        <v>0</v>
      </c>
      <c r="BP89" s="47">
        <v>0</v>
      </c>
      <c r="BQ89" s="47">
        <v>0</v>
      </c>
      <c r="BR89" s="47">
        <v>0</v>
      </c>
      <c r="BS89" s="47">
        <v>0</v>
      </c>
      <c r="BT89" s="47">
        <v>0</v>
      </c>
      <c r="BU89" s="47">
        <v>0</v>
      </c>
      <c r="BV89" s="47">
        <v>0</v>
      </c>
      <c r="BW89" s="47">
        <v>0</v>
      </c>
      <c r="BX89" s="47">
        <v>0</v>
      </c>
      <c r="BY89" s="47">
        <v>0</v>
      </c>
      <c r="BZ89" s="47">
        <v>0</v>
      </c>
      <c r="CA89" s="47">
        <v>0</v>
      </c>
      <c r="CB89" s="47">
        <v>0</v>
      </c>
      <c r="CC89" s="47">
        <v>0</v>
      </c>
      <c r="CD89" s="47">
        <v>0</v>
      </c>
      <c r="CE89" s="47">
        <v>0</v>
      </c>
      <c r="CF89" s="47">
        <v>0</v>
      </c>
      <c r="CG89" s="47">
        <f>[1]Н0228_1037000158513_06_0_69_!BI89</f>
        <v>3.55</v>
      </c>
      <c r="CH89" s="47">
        <v>0</v>
      </c>
      <c r="CI89" s="47">
        <v>0</v>
      </c>
      <c r="CJ89" s="47">
        <v>0</v>
      </c>
      <c r="CK89" s="47">
        <v>0</v>
      </c>
      <c r="CL89" s="47">
        <v>0</v>
      </c>
      <c r="CM89" s="47">
        <v>0</v>
      </c>
      <c r="CN89" s="47">
        <v>0</v>
      </c>
      <c r="CO89" s="47">
        <v>0</v>
      </c>
      <c r="CP89" s="47">
        <v>0</v>
      </c>
      <c r="CQ89" s="47">
        <f t="shared" si="61"/>
        <v>0</v>
      </c>
      <c r="CR89" s="47">
        <f t="shared" si="61"/>
        <v>0</v>
      </c>
      <c r="CS89" s="47">
        <f t="shared" si="61"/>
        <v>0</v>
      </c>
      <c r="CT89" s="47">
        <f t="shared" si="61"/>
        <v>0</v>
      </c>
      <c r="CU89" s="47">
        <f t="shared" si="61"/>
        <v>0</v>
      </c>
      <c r="CV89" s="47">
        <f t="shared" si="61"/>
        <v>0</v>
      </c>
      <c r="CW89" s="47">
        <f t="shared" si="61"/>
        <v>0</v>
      </c>
      <c r="CX89" s="45">
        <f t="shared" si="34"/>
        <v>0</v>
      </c>
      <c r="CY89" s="45">
        <f t="shared" si="34"/>
        <v>0</v>
      </c>
      <c r="CZ89" s="45">
        <f t="shared" si="34"/>
        <v>0</v>
      </c>
      <c r="DA89" s="45">
        <f t="shared" si="34"/>
        <v>0</v>
      </c>
      <c r="DB89" s="45">
        <f t="shared" si="34"/>
        <v>0</v>
      </c>
      <c r="DC89" s="45">
        <f t="shared" si="54"/>
        <v>0</v>
      </c>
      <c r="DD89" s="45">
        <f t="shared" si="54"/>
        <v>0</v>
      </c>
      <c r="DE89" s="45">
        <f t="shared" si="54"/>
        <v>0</v>
      </c>
      <c r="DF89" s="45">
        <f t="shared" si="54"/>
        <v>0</v>
      </c>
      <c r="DG89" s="45">
        <f t="shared" si="54"/>
        <v>0</v>
      </c>
      <c r="DH89" s="45">
        <f t="shared" si="54"/>
        <v>0</v>
      </c>
      <c r="DI89" s="45">
        <f t="shared" si="54"/>
        <v>3.55</v>
      </c>
      <c r="DJ89" s="45">
        <f t="shared" si="54"/>
        <v>0</v>
      </c>
      <c r="DK89" s="45">
        <f t="shared" si="54"/>
        <v>0</v>
      </c>
      <c r="DL89" s="51" t="str">
        <f>IF([1]Н0228_1037000158513_02_0_69_!DC88="","",[1]Н0228_1037000158513_02_0_69_!DC88)</f>
        <v>Повышение надежности оказываемых услуг в сфере электроэнергетики</v>
      </c>
    </row>
    <row r="90" spans="1:116" ht="31.5" x14ac:dyDescent="0.25">
      <c r="A90" s="49" t="str">
        <f>[1]Н0228_1037000158513_02_0_69_!A89</f>
        <v>1.4</v>
      </c>
      <c r="B90" s="50" t="str">
        <f>[1]Н0228_1037000158513_02_0_69_!B89</f>
        <v>Вынос ВЛ-10кВ от ТП 116 до ТП 114а с частных территорий</v>
      </c>
      <c r="C90" s="49" t="str">
        <f>[1]Н0228_1037000158513_02_0_69_!C89</f>
        <v>J_0004500062</v>
      </c>
      <c r="D90" s="51">
        <f t="shared" si="44"/>
        <v>0</v>
      </c>
      <c r="E90" s="51">
        <f t="shared" si="44"/>
        <v>0</v>
      </c>
      <c r="F90" s="51">
        <f t="shared" si="44"/>
        <v>0</v>
      </c>
      <c r="G90" s="51">
        <f t="shared" ref="G90:Q105" si="62">SUM(AI90,AW90,BK90,BY90,CM90)</f>
        <v>0</v>
      </c>
      <c r="H90" s="51">
        <f t="shared" si="62"/>
        <v>0</v>
      </c>
      <c r="I90" s="51">
        <f t="shared" si="62"/>
        <v>0</v>
      </c>
      <c r="J90" s="51">
        <f t="shared" si="62"/>
        <v>0</v>
      </c>
      <c r="K90" s="51">
        <f t="shared" si="62"/>
        <v>0</v>
      </c>
      <c r="L90" s="51">
        <f t="shared" si="62"/>
        <v>0</v>
      </c>
      <c r="M90" s="51">
        <f t="shared" si="62"/>
        <v>0.59</v>
      </c>
      <c r="N90" s="51">
        <f t="shared" si="62"/>
        <v>0</v>
      </c>
      <c r="O90" s="51">
        <f t="shared" si="62"/>
        <v>0.504</v>
      </c>
      <c r="P90" s="51">
        <f t="shared" si="62"/>
        <v>0</v>
      </c>
      <c r="Q90" s="51">
        <f t="shared" si="62"/>
        <v>0</v>
      </c>
      <c r="R90" s="51">
        <v>0</v>
      </c>
      <c r="S90" s="51">
        <v>0</v>
      </c>
      <c r="T90" s="51">
        <v>0</v>
      </c>
      <c r="U90" s="51">
        <v>0</v>
      </c>
      <c r="V90" s="51">
        <v>0</v>
      </c>
      <c r="W90" s="51">
        <v>0</v>
      </c>
      <c r="X90" s="51">
        <v>0</v>
      </c>
      <c r="Y90" s="51">
        <v>0</v>
      </c>
      <c r="Z90" s="51">
        <v>0</v>
      </c>
      <c r="AA90" s="51">
        <v>0</v>
      </c>
      <c r="AB90" s="51">
        <v>0</v>
      </c>
      <c r="AC90" s="51">
        <v>0</v>
      </c>
      <c r="AD90" s="51">
        <v>0</v>
      </c>
      <c r="AE90" s="51">
        <v>0</v>
      </c>
      <c r="AF90" s="47">
        <v>0</v>
      </c>
      <c r="AG90" s="47">
        <v>0</v>
      </c>
      <c r="AH90" s="47">
        <v>0</v>
      </c>
      <c r="AI90" s="47">
        <v>0</v>
      </c>
      <c r="AJ90" s="47">
        <v>0</v>
      </c>
      <c r="AK90" s="47">
        <v>0</v>
      </c>
      <c r="AL90" s="47">
        <v>0</v>
      </c>
      <c r="AM90" s="47">
        <v>0</v>
      </c>
      <c r="AN90" s="47">
        <v>0</v>
      </c>
      <c r="AO90" s="47">
        <v>0</v>
      </c>
      <c r="AP90" s="47">
        <v>0</v>
      </c>
      <c r="AQ90" s="47">
        <v>0</v>
      </c>
      <c r="AR90" s="47">
        <v>0</v>
      </c>
      <c r="AS90" s="47">
        <v>0</v>
      </c>
      <c r="AT90" s="47">
        <v>0</v>
      </c>
      <c r="AU90" s="47">
        <v>0</v>
      </c>
      <c r="AV90" s="47">
        <v>0</v>
      </c>
      <c r="AW90" s="47">
        <v>0</v>
      </c>
      <c r="AX90" s="47">
        <v>0</v>
      </c>
      <c r="AY90" s="47">
        <v>0</v>
      </c>
      <c r="AZ90" s="47">
        <v>0</v>
      </c>
      <c r="BA90" s="47">
        <v>0</v>
      </c>
      <c r="BB90" s="47">
        <v>0</v>
      </c>
      <c r="BC90" s="47">
        <v>0</v>
      </c>
      <c r="BD90" s="47">
        <v>0</v>
      </c>
      <c r="BE90" s="47">
        <v>0</v>
      </c>
      <c r="BF90" s="47">
        <v>0</v>
      </c>
      <c r="BG90" s="47">
        <v>0</v>
      </c>
      <c r="BH90" s="47">
        <v>0</v>
      </c>
      <c r="BI90" s="47">
        <v>0</v>
      </c>
      <c r="BJ90" s="47">
        <v>0</v>
      </c>
      <c r="BK90" s="47">
        <v>0</v>
      </c>
      <c r="BL90" s="47">
        <v>0</v>
      </c>
      <c r="BM90" s="47">
        <v>0</v>
      </c>
      <c r="BN90" s="47">
        <v>0</v>
      </c>
      <c r="BO90" s="47">
        <v>0</v>
      </c>
      <c r="BP90" s="47">
        <v>0</v>
      </c>
      <c r="BQ90" s="47">
        <v>0</v>
      </c>
      <c r="BR90" s="47">
        <v>0</v>
      </c>
      <c r="BS90" s="47">
        <v>0</v>
      </c>
      <c r="BT90" s="47">
        <v>0</v>
      </c>
      <c r="BU90" s="47">
        <v>0</v>
      </c>
      <c r="BV90" s="47">
        <v>0</v>
      </c>
      <c r="BW90" s="47">
        <v>0</v>
      </c>
      <c r="BX90" s="47">
        <v>0</v>
      </c>
      <c r="BY90" s="47">
        <v>0</v>
      </c>
      <c r="BZ90" s="47">
        <v>0</v>
      </c>
      <c r="CA90" s="47">
        <v>0</v>
      </c>
      <c r="CB90" s="47">
        <v>0</v>
      </c>
      <c r="CC90" s="47">
        <v>0</v>
      </c>
      <c r="CD90" s="47">
        <v>0</v>
      </c>
      <c r="CE90" s="47">
        <v>0.59</v>
      </c>
      <c r="CF90" s="47">
        <v>0</v>
      </c>
      <c r="CG90" s="47">
        <v>0.504</v>
      </c>
      <c r="CH90" s="47">
        <v>0</v>
      </c>
      <c r="CI90" s="47">
        <v>0</v>
      </c>
      <c r="CJ90" s="47">
        <v>0</v>
      </c>
      <c r="CK90" s="47">
        <v>0</v>
      </c>
      <c r="CL90" s="47">
        <v>0</v>
      </c>
      <c r="CM90" s="47">
        <v>0</v>
      </c>
      <c r="CN90" s="47">
        <v>0</v>
      </c>
      <c r="CO90" s="47">
        <v>0</v>
      </c>
      <c r="CP90" s="47">
        <v>0</v>
      </c>
      <c r="CQ90" s="47">
        <f t="shared" si="61"/>
        <v>0</v>
      </c>
      <c r="CR90" s="47">
        <f t="shared" si="61"/>
        <v>0</v>
      </c>
      <c r="CS90" s="47">
        <f t="shared" si="61"/>
        <v>0</v>
      </c>
      <c r="CT90" s="47">
        <f t="shared" si="61"/>
        <v>0</v>
      </c>
      <c r="CU90" s="47">
        <f t="shared" si="61"/>
        <v>0</v>
      </c>
      <c r="CV90" s="47">
        <f t="shared" si="61"/>
        <v>0</v>
      </c>
      <c r="CW90" s="47">
        <f t="shared" si="61"/>
        <v>0</v>
      </c>
      <c r="CX90" s="45">
        <f t="shared" si="34"/>
        <v>0</v>
      </c>
      <c r="CY90" s="45">
        <f t="shared" si="34"/>
        <v>0</v>
      </c>
      <c r="CZ90" s="45">
        <f t="shared" si="34"/>
        <v>0</v>
      </c>
      <c r="DA90" s="45">
        <f t="shared" si="34"/>
        <v>0</v>
      </c>
      <c r="DB90" s="45">
        <f t="shared" si="34"/>
        <v>0</v>
      </c>
      <c r="DC90" s="45">
        <f t="shared" si="54"/>
        <v>0</v>
      </c>
      <c r="DD90" s="45">
        <f t="shared" si="54"/>
        <v>0</v>
      </c>
      <c r="DE90" s="45">
        <f t="shared" si="54"/>
        <v>0</v>
      </c>
      <c r="DF90" s="45">
        <f t="shared" si="54"/>
        <v>0</v>
      </c>
      <c r="DG90" s="45">
        <f t="shared" si="54"/>
        <v>0.59</v>
      </c>
      <c r="DH90" s="45">
        <f t="shared" si="54"/>
        <v>0</v>
      </c>
      <c r="DI90" s="45">
        <f t="shared" si="54"/>
        <v>0.504</v>
      </c>
      <c r="DJ90" s="45">
        <f t="shared" si="54"/>
        <v>0</v>
      </c>
      <c r="DK90" s="45">
        <f t="shared" si="54"/>
        <v>0</v>
      </c>
      <c r="DL90" s="51" t="str">
        <f>IF([1]Н0228_1037000158513_02_0_69_!DC89="","",[1]Н0228_1037000158513_02_0_69_!DC89)</f>
        <v>Повышение надежности оказываемых услуг в сфере электроэнергетики</v>
      </c>
    </row>
    <row r="91" spans="1:116" s="48" customFormat="1" ht="47.25" x14ac:dyDescent="0.25">
      <c r="A91" s="43" t="str">
        <f>[1]Н0228_1037000158513_02_0_69_!A90</f>
        <v>1.5</v>
      </c>
      <c r="B91" s="44" t="str">
        <f>[1]Н0228_1037000158513_02_0_69_!B90</f>
        <v>Покупка земельных участков для целей реализации инвестиционных проектов, всего, в том числе:</v>
      </c>
      <c r="C91" s="43" t="str">
        <f>[1]Н0228_1037000158513_02_0_69_!C90</f>
        <v>Г</v>
      </c>
      <c r="D91" s="45">
        <f t="shared" ref="D91:Q128" si="63">SUM(AF91,AT91,BH91,BV91,CJ91)</f>
        <v>0</v>
      </c>
      <c r="E91" s="45">
        <f t="shared" si="63"/>
        <v>0</v>
      </c>
      <c r="F91" s="45">
        <f t="shared" si="63"/>
        <v>0</v>
      </c>
      <c r="G91" s="45">
        <f t="shared" si="62"/>
        <v>0</v>
      </c>
      <c r="H91" s="45">
        <f t="shared" si="62"/>
        <v>0</v>
      </c>
      <c r="I91" s="45">
        <f t="shared" si="62"/>
        <v>0</v>
      </c>
      <c r="J91" s="45">
        <f t="shared" si="62"/>
        <v>0</v>
      </c>
      <c r="K91" s="45">
        <f t="shared" si="62"/>
        <v>0</v>
      </c>
      <c r="L91" s="45">
        <f t="shared" si="62"/>
        <v>0</v>
      </c>
      <c r="M91" s="45">
        <f t="shared" si="62"/>
        <v>0</v>
      </c>
      <c r="N91" s="45">
        <f t="shared" si="62"/>
        <v>0</v>
      </c>
      <c r="O91" s="45">
        <f t="shared" si="62"/>
        <v>0</v>
      </c>
      <c r="P91" s="45">
        <f t="shared" si="62"/>
        <v>0</v>
      </c>
      <c r="Q91" s="45">
        <f t="shared" si="62"/>
        <v>0</v>
      </c>
      <c r="R91" s="45">
        <v>0</v>
      </c>
      <c r="S91" s="45">
        <v>0</v>
      </c>
      <c r="T91" s="45">
        <v>0</v>
      </c>
      <c r="U91" s="45">
        <v>0</v>
      </c>
      <c r="V91" s="45">
        <v>0</v>
      </c>
      <c r="W91" s="45">
        <v>0</v>
      </c>
      <c r="X91" s="45">
        <v>0</v>
      </c>
      <c r="Y91" s="45">
        <v>0</v>
      </c>
      <c r="Z91" s="45">
        <v>0</v>
      </c>
      <c r="AA91" s="45">
        <v>0</v>
      </c>
      <c r="AB91" s="45">
        <v>0</v>
      </c>
      <c r="AC91" s="45">
        <v>0</v>
      </c>
      <c r="AD91" s="45">
        <v>0</v>
      </c>
      <c r="AE91" s="45">
        <v>0</v>
      </c>
      <c r="AF91" s="45">
        <v>0</v>
      </c>
      <c r="AG91" s="45">
        <v>0</v>
      </c>
      <c r="AH91" s="45">
        <v>0</v>
      </c>
      <c r="AI91" s="45">
        <v>0</v>
      </c>
      <c r="AJ91" s="45">
        <v>0</v>
      </c>
      <c r="AK91" s="45">
        <v>0</v>
      </c>
      <c r="AL91" s="45">
        <v>0</v>
      </c>
      <c r="AM91" s="45">
        <v>0</v>
      </c>
      <c r="AN91" s="45">
        <v>0</v>
      </c>
      <c r="AO91" s="45">
        <v>0</v>
      </c>
      <c r="AP91" s="45">
        <v>0</v>
      </c>
      <c r="AQ91" s="45">
        <v>0</v>
      </c>
      <c r="AR91" s="45">
        <v>0</v>
      </c>
      <c r="AS91" s="45">
        <v>0</v>
      </c>
      <c r="AT91" s="45">
        <v>0</v>
      </c>
      <c r="AU91" s="45">
        <v>0</v>
      </c>
      <c r="AV91" s="45">
        <v>0</v>
      </c>
      <c r="AW91" s="45">
        <v>0</v>
      </c>
      <c r="AX91" s="45">
        <v>0</v>
      </c>
      <c r="AY91" s="45">
        <v>0</v>
      </c>
      <c r="AZ91" s="45">
        <v>0</v>
      </c>
      <c r="BA91" s="45">
        <v>0</v>
      </c>
      <c r="BB91" s="45">
        <v>0</v>
      </c>
      <c r="BC91" s="45">
        <v>0</v>
      </c>
      <c r="BD91" s="45">
        <v>0</v>
      </c>
      <c r="BE91" s="45">
        <v>0</v>
      </c>
      <c r="BF91" s="45">
        <v>0</v>
      </c>
      <c r="BG91" s="45">
        <v>0</v>
      </c>
      <c r="BH91" s="45">
        <v>0</v>
      </c>
      <c r="BI91" s="45">
        <v>0</v>
      </c>
      <c r="BJ91" s="45">
        <v>0</v>
      </c>
      <c r="BK91" s="45">
        <v>0</v>
      </c>
      <c r="BL91" s="45">
        <v>0</v>
      </c>
      <c r="BM91" s="45">
        <v>0</v>
      </c>
      <c r="BN91" s="45">
        <v>0</v>
      </c>
      <c r="BO91" s="47">
        <v>0</v>
      </c>
      <c r="BP91" s="47">
        <v>0</v>
      </c>
      <c r="BQ91" s="47">
        <v>0</v>
      </c>
      <c r="BR91" s="47">
        <v>0</v>
      </c>
      <c r="BS91" s="47">
        <v>0</v>
      </c>
      <c r="BT91" s="47">
        <v>0</v>
      </c>
      <c r="BU91" s="47">
        <f>[1]Н0228_1037000158513_04_0_69_!BI91</f>
        <v>0</v>
      </c>
      <c r="BV91" s="45">
        <v>0</v>
      </c>
      <c r="BW91" s="45">
        <v>0</v>
      </c>
      <c r="BX91" s="45">
        <v>0</v>
      </c>
      <c r="BY91" s="45">
        <v>0</v>
      </c>
      <c r="BZ91" s="45">
        <v>0</v>
      </c>
      <c r="CA91" s="45">
        <v>0</v>
      </c>
      <c r="CB91" s="45">
        <v>0</v>
      </c>
      <c r="CC91" s="47">
        <v>0</v>
      </c>
      <c r="CD91" s="47">
        <v>0</v>
      </c>
      <c r="CE91" s="47">
        <v>0</v>
      </c>
      <c r="CF91" s="47">
        <v>0</v>
      </c>
      <c r="CG91" s="47">
        <v>0</v>
      </c>
      <c r="CH91" s="47">
        <v>0</v>
      </c>
      <c r="CI91" s="47">
        <v>0</v>
      </c>
      <c r="CJ91" s="45">
        <v>0</v>
      </c>
      <c r="CK91" s="45">
        <v>0</v>
      </c>
      <c r="CL91" s="45">
        <v>0</v>
      </c>
      <c r="CM91" s="45">
        <v>0</v>
      </c>
      <c r="CN91" s="45">
        <v>0</v>
      </c>
      <c r="CO91" s="45">
        <v>0</v>
      </c>
      <c r="CP91" s="45">
        <v>0</v>
      </c>
      <c r="CQ91" s="45">
        <v>0</v>
      </c>
      <c r="CR91" s="45">
        <v>0</v>
      </c>
      <c r="CS91" s="45">
        <v>0</v>
      </c>
      <c r="CT91" s="45">
        <v>0</v>
      </c>
      <c r="CU91" s="45">
        <v>0</v>
      </c>
      <c r="CV91" s="45">
        <v>0</v>
      </c>
      <c r="CW91" s="45">
        <v>0</v>
      </c>
      <c r="CX91" s="45">
        <f t="shared" si="34"/>
        <v>0</v>
      </c>
      <c r="CY91" s="45">
        <f t="shared" si="34"/>
        <v>0</v>
      </c>
      <c r="CZ91" s="45">
        <f t="shared" si="34"/>
        <v>0</v>
      </c>
      <c r="DA91" s="45">
        <f t="shared" si="34"/>
        <v>0</v>
      </c>
      <c r="DB91" s="45">
        <f t="shared" si="34"/>
        <v>0</v>
      </c>
      <c r="DC91" s="45">
        <f t="shared" si="54"/>
        <v>0</v>
      </c>
      <c r="DD91" s="45">
        <f t="shared" si="54"/>
        <v>0</v>
      </c>
      <c r="DE91" s="45">
        <f t="shared" si="54"/>
        <v>0</v>
      </c>
      <c r="DF91" s="45">
        <f t="shared" si="54"/>
        <v>0</v>
      </c>
      <c r="DG91" s="45">
        <f t="shared" si="54"/>
        <v>0</v>
      </c>
      <c r="DH91" s="45">
        <f t="shared" si="54"/>
        <v>0</v>
      </c>
      <c r="DI91" s="45">
        <f t="shared" si="54"/>
        <v>0</v>
      </c>
      <c r="DJ91" s="45">
        <f t="shared" si="54"/>
        <v>0</v>
      </c>
      <c r="DK91" s="45">
        <f t="shared" si="54"/>
        <v>0</v>
      </c>
      <c r="DL91" s="41" t="str">
        <f>IF([1]Н0228_1037000158513_02_0_69_!DC90="","",[1]Н0228_1037000158513_02_0_69_!DC90)</f>
        <v>нд</v>
      </c>
    </row>
    <row r="92" spans="1:116" s="48" customFormat="1" ht="31.5" x14ac:dyDescent="0.25">
      <c r="A92" s="43" t="str">
        <f>[1]Н0228_1037000158513_02_0_69_!A91</f>
        <v>1.6</v>
      </c>
      <c r="B92" s="44" t="str">
        <f>[1]Н0228_1037000158513_02_0_69_!B91</f>
        <v>Прочие инвестиционные проекты, всего, в том числе:</v>
      </c>
      <c r="C92" s="43" t="str">
        <f>[1]Н0228_1037000158513_02_0_69_!C91</f>
        <v>Г</v>
      </c>
      <c r="D92" s="45">
        <f t="shared" si="63"/>
        <v>0</v>
      </c>
      <c r="E92" s="45">
        <f t="shared" si="63"/>
        <v>0</v>
      </c>
      <c r="F92" s="45">
        <f t="shared" si="63"/>
        <v>0</v>
      </c>
      <c r="G92" s="45">
        <f t="shared" si="62"/>
        <v>0</v>
      </c>
      <c r="H92" s="45">
        <f t="shared" si="62"/>
        <v>0</v>
      </c>
      <c r="I92" s="45">
        <f t="shared" si="62"/>
        <v>0</v>
      </c>
      <c r="J92" s="45">
        <f t="shared" si="62"/>
        <v>170</v>
      </c>
      <c r="K92" s="45">
        <f t="shared" si="62"/>
        <v>0</v>
      </c>
      <c r="L92" s="45">
        <f t="shared" si="62"/>
        <v>0</v>
      </c>
      <c r="M92" s="45">
        <f t="shared" si="62"/>
        <v>0</v>
      </c>
      <c r="N92" s="45">
        <f t="shared" si="62"/>
        <v>0</v>
      </c>
      <c r="O92" s="45">
        <f t="shared" si="62"/>
        <v>0</v>
      </c>
      <c r="P92" s="45">
        <f t="shared" si="62"/>
        <v>0</v>
      </c>
      <c r="Q92" s="45">
        <f t="shared" si="62"/>
        <v>135</v>
      </c>
      <c r="R92" s="45">
        <v>0</v>
      </c>
      <c r="S92" s="45">
        <v>0</v>
      </c>
      <c r="T92" s="45">
        <v>0</v>
      </c>
      <c r="U92" s="45">
        <v>0</v>
      </c>
      <c r="V92" s="45">
        <v>0</v>
      </c>
      <c r="W92" s="45">
        <v>0</v>
      </c>
      <c r="X92" s="45">
        <v>0</v>
      </c>
      <c r="Y92" s="45">
        <v>0</v>
      </c>
      <c r="Z92" s="45">
        <v>0</v>
      </c>
      <c r="AA92" s="45">
        <v>0</v>
      </c>
      <c r="AB92" s="45">
        <v>0</v>
      </c>
      <c r="AC92" s="45">
        <v>0</v>
      </c>
      <c r="AD92" s="45">
        <v>0</v>
      </c>
      <c r="AE92" s="45">
        <v>0</v>
      </c>
      <c r="AF92" s="45">
        <f>SUM(AF93:AF116)</f>
        <v>0</v>
      </c>
      <c r="AG92" s="45">
        <f>SUM(AG93:AG116)</f>
        <v>0</v>
      </c>
      <c r="AH92" s="45">
        <f>SUM(AH93:AH116)</f>
        <v>0</v>
      </c>
      <c r="AI92" s="45">
        <f>SUM(AI93:AI116)</f>
        <v>0</v>
      </c>
      <c r="AJ92" s="45">
        <f>SUM(AJ93:AJ116)</f>
        <v>0</v>
      </c>
      <c r="AK92" s="45">
        <f>SUM(AK93:AK116)</f>
        <v>0</v>
      </c>
      <c r="AL92" s="45">
        <f>SUM(AL93:AL116)</f>
        <v>40</v>
      </c>
      <c r="AM92" s="45">
        <f>SUM(AM93:AM116)</f>
        <v>0</v>
      </c>
      <c r="AN92" s="45">
        <f>SUM(AN93:AN116)</f>
        <v>0</v>
      </c>
      <c r="AO92" s="45">
        <f>SUM(AO93:AO116)</f>
        <v>0</v>
      </c>
      <c r="AP92" s="45">
        <f>SUM(AP93:AP116)</f>
        <v>0</v>
      </c>
      <c r="AQ92" s="45">
        <f>SUM(AQ93:AQ116)</f>
        <v>0</v>
      </c>
      <c r="AR92" s="45">
        <f>SUM(AR93:AR116)</f>
        <v>0</v>
      </c>
      <c r="AS92" s="45">
        <f>SUM(AS93:AS116)</f>
        <v>36</v>
      </c>
      <c r="AT92" s="45">
        <f>SUM(AT93:AT116)</f>
        <v>0</v>
      </c>
      <c r="AU92" s="45">
        <f>SUM(AU93:AU116)</f>
        <v>0</v>
      </c>
      <c r="AV92" s="45">
        <f>SUM(AV93:AV116)</f>
        <v>0</v>
      </c>
      <c r="AW92" s="45">
        <f>SUM(AW93:AW116)</f>
        <v>0</v>
      </c>
      <c r="AX92" s="45">
        <f>SUM(AX93:AX116)</f>
        <v>0</v>
      </c>
      <c r="AY92" s="45">
        <f>SUM(AY93:AY116)</f>
        <v>0</v>
      </c>
      <c r="AZ92" s="45">
        <f>SUM(AZ93:AZ116)</f>
        <v>34</v>
      </c>
      <c r="BA92" s="45">
        <f>SUM(BA93:BA116)</f>
        <v>0</v>
      </c>
      <c r="BB92" s="45">
        <f>SUM(BB93:BB116)</f>
        <v>0</v>
      </c>
      <c r="BC92" s="45">
        <f>SUM(BC93:BC116)</f>
        <v>0</v>
      </c>
      <c r="BD92" s="45">
        <f>SUM(BD93:BD116)</f>
        <v>0</v>
      </c>
      <c r="BE92" s="45">
        <f>SUM(BE93:BE116)</f>
        <v>0</v>
      </c>
      <c r="BF92" s="45">
        <f>SUM(BF93:BF116)</f>
        <v>0</v>
      </c>
      <c r="BG92" s="45">
        <f>SUM(BG93:BG116)</f>
        <v>20</v>
      </c>
      <c r="BH92" s="45">
        <f>SUM(BH93:BH116)</f>
        <v>0</v>
      </c>
      <c r="BI92" s="45">
        <f>SUM(BI93:BI116)</f>
        <v>0</v>
      </c>
      <c r="BJ92" s="45">
        <f>SUM(BJ93:BJ116)</f>
        <v>0</v>
      </c>
      <c r="BK92" s="45">
        <f>SUM(BK93:BK116)</f>
        <v>0</v>
      </c>
      <c r="BL92" s="45">
        <f>SUM(BL93:BL116)</f>
        <v>0</v>
      </c>
      <c r="BM92" s="45">
        <f>SUM(BM93:BM116)</f>
        <v>0</v>
      </c>
      <c r="BN92" s="45">
        <f>SUM(BN93:BN116)</f>
        <v>34</v>
      </c>
      <c r="BO92" s="47">
        <f>SUM(BO93:BO116)</f>
        <v>0</v>
      </c>
      <c r="BP92" s="47">
        <f>SUM(BP93:BP116)</f>
        <v>0</v>
      </c>
      <c r="BQ92" s="47">
        <f>SUM(BQ93:BQ116)</f>
        <v>0</v>
      </c>
      <c r="BR92" s="47">
        <f>SUM(BR93:BR116)</f>
        <v>0</v>
      </c>
      <c r="BS92" s="47">
        <f>SUM(BS93:BS116)</f>
        <v>0</v>
      </c>
      <c r="BT92" s="47">
        <f>SUM(BT93:BT116)</f>
        <v>0</v>
      </c>
      <c r="BU92" s="47">
        <f>SUM(BU93:BU116)</f>
        <v>17</v>
      </c>
      <c r="BV92" s="45">
        <f>SUM(BV93:BV116)</f>
        <v>0</v>
      </c>
      <c r="BW92" s="45">
        <f>SUM(BW93:BW116)</f>
        <v>0</v>
      </c>
      <c r="BX92" s="45">
        <f>SUM(BX93:BX116)</f>
        <v>0</v>
      </c>
      <c r="BY92" s="45">
        <f>SUM(BY93:BY116)</f>
        <v>0</v>
      </c>
      <c r="BZ92" s="45">
        <f>SUM(BZ93:BZ116)</f>
        <v>0</v>
      </c>
      <c r="CA92" s="45">
        <f>SUM(CA93:CA116)</f>
        <v>0</v>
      </c>
      <c r="CB92" s="45">
        <f>SUM(CB93:CB116)</f>
        <v>31</v>
      </c>
      <c r="CC92" s="47">
        <f>SUM(CC93:CC116)</f>
        <v>0</v>
      </c>
      <c r="CD92" s="47">
        <f>SUM(CD93:CD116)</f>
        <v>0</v>
      </c>
      <c r="CE92" s="47">
        <f>SUM(CE93:CE116)</f>
        <v>0</v>
      </c>
      <c r="CF92" s="47">
        <f>SUM(CF93:CF116)</f>
        <v>0</v>
      </c>
      <c r="CG92" s="47">
        <f>SUM(CG93:CG116)</f>
        <v>0</v>
      </c>
      <c r="CH92" s="47">
        <f>SUM(CH93:CH116)</f>
        <v>0</v>
      </c>
      <c r="CI92" s="47">
        <f>SUM(CI93:CI116)</f>
        <v>31</v>
      </c>
      <c r="CJ92" s="45">
        <f>SUM(CJ93:CJ116)</f>
        <v>0</v>
      </c>
      <c r="CK92" s="45">
        <f>SUM(CK93:CK116)</f>
        <v>0</v>
      </c>
      <c r="CL92" s="45">
        <f>SUM(CL93:CL116)</f>
        <v>0</v>
      </c>
      <c r="CM92" s="45">
        <f>SUM(CM93:CM116)</f>
        <v>0</v>
      </c>
      <c r="CN92" s="45">
        <f>SUM(CN93:CN116)</f>
        <v>0</v>
      </c>
      <c r="CO92" s="45">
        <f>SUM(CO93:CO116)</f>
        <v>0</v>
      </c>
      <c r="CP92" s="45">
        <f>SUM(CP93:CP116)</f>
        <v>31</v>
      </c>
      <c r="CQ92" s="45">
        <f>SUM(CQ93:CQ116)</f>
        <v>0</v>
      </c>
      <c r="CR92" s="45">
        <f>SUM(CR93:CR116)</f>
        <v>0</v>
      </c>
      <c r="CS92" s="45">
        <f>SUM(CS93:CS116)</f>
        <v>0</v>
      </c>
      <c r="CT92" s="45">
        <f>SUM(CT93:CT116)</f>
        <v>0</v>
      </c>
      <c r="CU92" s="45">
        <f>SUM(CU93:CU116)</f>
        <v>0</v>
      </c>
      <c r="CV92" s="45">
        <f>SUM(CV93:CV116)</f>
        <v>0</v>
      </c>
      <c r="CW92" s="45">
        <f>SUM(CW93:CW116)</f>
        <v>31</v>
      </c>
      <c r="CX92" s="45">
        <f t="shared" si="34"/>
        <v>0</v>
      </c>
      <c r="CY92" s="45">
        <f t="shared" si="34"/>
        <v>0</v>
      </c>
      <c r="CZ92" s="45">
        <f t="shared" si="34"/>
        <v>0</v>
      </c>
      <c r="DA92" s="45">
        <f t="shared" si="34"/>
        <v>0</v>
      </c>
      <c r="DB92" s="45">
        <f t="shared" si="34"/>
        <v>0</v>
      </c>
      <c r="DC92" s="45">
        <f t="shared" si="54"/>
        <v>0</v>
      </c>
      <c r="DD92" s="45">
        <f t="shared" si="54"/>
        <v>170</v>
      </c>
      <c r="DE92" s="45">
        <f t="shared" si="54"/>
        <v>0</v>
      </c>
      <c r="DF92" s="45">
        <f t="shared" si="54"/>
        <v>0</v>
      </c>
      <c r="DG92" s="45">
        <f t="shared" si="54"/>
        <v>0</v>
      </c>
      <c r="DH92" s="45">
        <f t="shared" si="54"/>
        <v>0</v>
      </c>
      <c r="DI92" s="45">
        <f t="shared" si="54"/>
        <v>0</v>
      </c>
      <c r="DJ92" s="45">
        <f t="shared" si="54"/>
        <v>0</v>
      </c>
      <c r="DK92" s="45">
        <f t="shared" si="54"/>
        <v>135</v>
      </c>
      <c r="DL92" s="41" t="str">
        <f>IF([1]Н0228_1037000158513_02_0_69_!DC91="","",[1]Н0228_1037000158513_02_0_69_!DC91)</f>
        <v>нд</v>
      </c>
    </row>
    <row r="93" spans="1:116" x14ac:dyDescent="0.25">
      <c r="A93" s="49" t="str">
        <f>[1]Н0228_1037000158513_02_0_69_!A92</f>
        <v>1.6</v>
      </c>
      <c r="B93" s="50" t="str">
        <f>[1]Н0228_1037000158513_02_0_69_!B92</f>
        <v>Приобретение автогидроподъемника</v>
      </c>
      <c r="C93" s="49" t="str">
        <f>[1]Н0228_1037000158513_02_0_69_!C92</f>
        <v>J_0000007038</v>
      </c>
      <c r="D93" s="51">
        <f t="shared" si="63"/>
        <v>0</v>
      </c>
      <c r="E93" s="51">
        <f t="shared" si="63"/>
        <v>0</v>
      </c>
      <c r="F93" s="51">
        <f t="shared" si="63"/>
        <v>0</v>
      </c>
      <c r="G93" s="51">
        <f t="shared" si="62"/>
        <v>0</v>
      </c>
      <c r="H93" s="51">
        <f t="shared" si="62"/>
        <v>0</v>
      </c>
      <c r="I93" s="51">
        <f t="shared" si="62"/>
        <v>0</v>
      </c>
      <c r="J93" s="51">
        <f t="shared" si="62"/>
        <v>8</v>
      </c>
      <c r="K93" s="51">
        <f t="shared" si="62"/>
        <v>0</v>
      </c>
      <c r="L93" s="51">
        <f t="shared" si="62"/>
        <v>0</v>
      </c>
      <c r="M93" s="51">
        <f t="shared" si="62"/>
        <v>0</v>
      </c>
      <c r="N93" s="51">
        <f t="shared" si="62"/>
        <v>0</v>
      </c>
      <c r="O93" s="51">
        <f t="shared" si="62"/>
        <v>0</v>
      </c>
      <c r="P93" s="51">
        <f t="shared" si="62"/>
        <v>0</v>
      </c>
      <c r="Q93" s="51">
        <f t="shared" si="62"/>
        <v>8</v>
      </c>
      <c r="R93" s="51">
        <v>0</v>
      </c>
      <c r="S93" s="51">
        <v>0</v>
      </c>
      <c r="T93" s="51">
        <v>0</v>
      </c>
      <c r="U93" s="51">
        <v>0</v>
      </c>
      <c r="V93" s="51">
        <v>0</v>
      </c>
      <c r="W93" s="51">
        <v>0</v>
      </c>
      <c r="X93" s="51">
        <v>0</v>
      </c>
      <c r="Y93" s="51">
        <v>0</v>
      </c>
      <c r="Z93" s="51">
        <v>0</v>
      </c>
      <c r="AA93" s="51">
        <v>0</v>
      </c>
      <c r="AB93" s="51">
        <v>0</v>
      </c>
      <c r="AC93" s="51">
        <v>0</v>
      </c>
      <c r="AD93" s="51">
        <v>0</v>
      </c>
      <c r="AE93" s="51">
        <v>0</v>
      </c>
      <c r="AF93" s="47">
        <f>[1]Н0228_1037000158513_04_0_69_!V93</f>
        <v>0</v>
      </c>
      <c r="AG93" s="47">
        <v>0</v>
      </c>
      <c r="AH93" s="51">
        <v>0</v>
      </c>
      <c r="AI93" s="51">
        <v>0</v>
      </c>
      <c r="AJ93" s="51">
        <v>0</v>
      </c>
      <c r="AK93" s="47">
        <v>0</v>
      </c>
      <c r="AL93" s="47">
        <f>[1]Н0228_1037000158513_04_0_69_!Z93</f>
        <v>2</v>
      </c>
      <c r="AM93" s="47">
        <v>0</v>
      </c>
      <c r="AN93" s="47">
        <v>0</v>
      </c>
      <c r="AO93" s="47">
        <v>0</v>
      </c>
      <c r="AP93" s="47">
        <v>0</v>
      </c>
      <c r="AQ93" s="47">
        <v>0</v>
      </c>
      <c r="AR93" s="47">
        <v>0</v>
      </c>
      <c r="AS93" s="47">
        <v>2</v>
      </c>
      <c r="AT93" s="47">
        <f>[1]Н0228_1037000158513_04_0_69_!AJ93</f>
        <v>0</v>
      </c>
      <c r="AU93" s="47">
        <v>0</v>
      </c>
      <c r="AV93" s="51">
        <v>0</v>
      </c>
      <c r="AW93" s="51">
        <v>0</v>
      </c>
      <c r="AX93" s="51">
        <v>0</v>
      </c>
      <c r="AY93" s="47">
        <v>0</v>
      </c>
      <c r="AZ93" s="47">
        <f>[1]Н0228_1037000158513_04_0_69_!AN93</f>
        <v>2</v>
      </c>
      <c r="BA93" s="47">
        <v>0</v>
      </c>
      <c r="BB93" s="47">
        <v>0</v>
      </c>
      <c r="BC93" s="47">
        <v>0</v>
      </c>
      <c r="BD93" s="47">
        <v>0</v>
      </c>
      <c r="BE93" s="47">
        <v>0</v>
      </c>
      <c r="BF93" s="47">
        <v>0</v>
      </c>
      <c r="BG93" s="47">
        <v>2</v>
      </c>
      <c r="BH93" s="47">
        <f>[1]Н0228_1037000158513_04_0_69_!AX93</f>
        <v>0</v>
      </c>
      <c r="BI93" s="47">
        <v>0</v>
      </c>
      <c r="BJ93" s="47">
        <v>0</v>
      </c>
      <c r="BK93" s="47">
        <v>0</v>
      </c>
      <c r="BL93" s="47">
        <v>0</v>
      </c>
      <c r="BM93" s="47">
        <v>0</v>
      </c>
      <c r="BN93" s="47">
        <f>[1]Н0228_1037000158513_04_0_69_!BB93</f>
        <v>0</v>
      </c>
      <c r="BO93" s="47">
        <f t="shared" ref="BO93:BT116" si="64">BH93</f>
        <v>0</v>
      </c>
      <c r="BP93" s="47">
        <f t="shared" si="64"/>
        <v>0</v>
      </c>
      <c r="BQ93" s="47">
        <f t="shared" si="64"/>
        <v>0</v>
      </c>
      <c r="BR93" s="47">
        <f t="shared" si="64"/>
        <v>0</v>
      </c>
      <c r="BS93" s="47">
        <f t="shared" si="64"/>
        <v>0</v>
      </c>
      <c r="BT93" s="47">
        <f t="shared" si="64"/>
        <v>0</v>
      </c>
      <c r="BU93" s="47">
        <f>[1]Н0228_1037000158513_04_0_69_!BI93</f>
        <v>0</v>
      </c>
      <c r="BV93" s="47">
        <f>[1]Н0228_1037000158513_04_0_69_!BL93</f>
        <v>0</v>
      </c>
      <c r="BW93" s="47">
        <v>0</v>
      </c>
      <c r="BX93" s="51">
        <v>0</v>
      </c>
      <c r="BY93" s="51">
        <v>0</v>
      </c>
      <c r="BZ93" s="51">
        <v>0</v>
      </c>
      <c r="CA93" s="47">
        <v>0</v>
      </c>
      <c r="CB93" s="47">
        <f>[1]Н0228_1037000158513_04_0_69_!BP93</f>
        <v>2</v>
      </c>
      <c r="CC93" s="47">
        <f t="shared" ref="CC93:CI116" si="65">BV93</f>
        <v>0</v>
      </c>
      <c r="CD93" s="47">
        <f t="shared" si="65"/>
        <v>0</v>
      </c>
      <c r="CE93" s="47">
        <f t="shared" si="65"/>
        <v>0</v>
      </c>
      <c r="CF93" s="47">
        <f t="shared" si="65"/>
        <v>0</v>
      </c>
      <c r="CG93" s="47">
        <f t="shared" si="65"/>
        <v>0</v>
      </c>
      <c r="CH93" s="47">
        <f t="shared" si="65"/>
        <v>0</v>
      </c>
      <c r="CI93" s="47">
        <f t="shared" si="65"/>
        <v>2</v>
      </c>
      <c r="CJ93" s="47">
        <f>[1]Н0228_1037000158513_04_0_69_!BZ93</f>
        <v>0</v>
      </c>
      <c r="CK93" s="47">
        <v>0</v>
      </c>
      <c r="CL93" s="51">
        <v>0</v>
      </c>
      <c r="CM93" s="51">
        <v>0</v>
      </c>
      <c r="CN93" s="51">
        <v>0</v>
      </c>
      <c r="CO93" s="47">
        <v>0</v>
      </c>
      <c r="CP93" s="47">
        <f>[1]Н0228_1037000158513_04_0_69_!CD93</f>
        <v>2</v>
      </c>
      <c r="CQ93" s="47">
        <f t="shared" ref="CQ93:CW116" si="66">CJ93</f>
        <v>0</v>
      </c>
      <c r="CR93" s="47">
        <f t="shared" si="66"/>
        <v>0</v>
      </c>
      <c r="CS93" s="47">
        <f t="shared" si="66"/>
        <v>0</v>
      </c>
      <c r="CT93" s="47">
        <f t="shared" si="66"/>
        <v>0</v>
      </c>
      <c r="CU93" s="47">
        <f t="shared" si="66"/>
        <v>0</v>
      </c>
      <c r="CV93" s="47">
        <f t="shared" si="66"/>
        <v>0</v>
      </c>
      <c r="CW93" s="47">
        <f t="shared" si="66"/>
        <v>2</v>
      </c>
      <c r="CX93" s="45">
        <f t="shared" si="34"/>
        <v>0</v>
      </c>
      <c r="CY93" s="45">
        <f t="shared" si="34"/>
        <v>0</v>
      </c>
      <c r="CZ93" s="45">
        <f t="shared" si="34"/>
        <v>0</v>
      </c>
      <c r="DA93" s="45">
        <f t="shared" si="34"/>
        <v>0</v>
      </c>
      <c r="DB93" s="45">
        <f t="shared" si="34"/>
        <v>0</v>
      </c>
      <c r="DC93" s="45">
        <f t="shared" si="54"/>
        <v>0</v>
      </c>
      <c r="DD93" s="45">
        <f t="shared" si="54"/>
        <v>8</v>
      </c>
      <c r="DE93" s="45">
        <f t="shared" si="54"/>
        <v>0</v>
      </c>
      <c r="DF93" s="45">
        <f t="shared" si="54"/>
        <v>0</v>
      </c>
      <c r="DG93" s="45">
        <f t="shared" si="54"/>
        <v>0</v>
      </c>
      <c r="DH93" s="45">
        <f t="shared" si="54"/>
        <v>0</v>
      </c>
      <c r="DI93" s="45">
        <f t="shared" si="54"/>
        <v>0</v>
      </c>
      <c r="DJ93" s="45">
        <f t="shared" si="54"/>
        <v>0</v>
      </c>
      <c r="DK93" s="45">
        <f t="shared" si="54"/>
        <v>8</v>
      </c>
      <c r="DL93" s="51" t="s">
        <v>114</v>
      </c>
    </row>
    <row r="94" spans="1:116" x14ac:dyDescent="0.25">
      <c r="A94" s="49" t="str">
        <f>[1]Н0228_1037000158513_02_0_69_!A93</f>
        <v>1.6</v>
      </c>
      <c r="B94" s="50" t="str">
        <f>[1]Н0228_1037000158513_02_0_69_!B93</f>
        <v>Приобретение автокрана</v>
      </c>
      <c r="C94" s="49" t="str">
        <f>[1]Н0228_1037000158513_02_0_69_!C93</f>
        <v>J_0000007039</v>
      </c>
      <c r="D94" s="51">
        <f t="shared" si="63"/>
        <v>0</v>
      </c>
      <c r="E94" s="51">
        <f t="shared" si="63"/>
        <v>0</v>
      </c>
      <c r="F94" s="51">
        <f t="shared" si="63"/>
        <v>0</v>
      </c>
      <c r="G94" s="51">
        <f t="shared" si="62"/>
        <v>0</v>
      </c>
      <c r="H94" s="51">
        <f t="shared" si="62"/>
        <v>0</v>
      </c>
      <c r="I94" s="51">
        <f t="shared" si="62"/>
        <v>0</v>
      </c>
      <c r="J94" s="51">
        <f t="shared" si="62"/>
        <v>1</v>
      </c>
      <c r="K94" s="51">
        <f t="shared" si="62"/>
        <v>0</v>
      </c>
      <c r="L94" s="51">
        <f t="shared" si="62"/>
        <v>0</v>
      </c>
      <c r="M94" s="51">
        <f t="shared" si="62"/>
        <v>0</v>
      </c>
      <c r="N94" s="51">
        <f t="shared" si="62"/>
        <v>0</v>
      </c>
      <c r="O94" s="51">
        <f t="shared" si="62"/>
        <v>0</v>
      </c>
      <c r="P94" s="51">
        <f t="shared" si="62"/>
        <v>0</v>
      </c>
      <c r="Q94" s="51">
        <f t="shared" si="62"/>
        <v>1</v>
      </c>
      <c r="R94" s="51">
        <v>0</v>
      </c>
      <c r="S94" s="51">
        <v>0</v>
      </c>
      <c r="T94" s="51">
        <v>0</v>
      </c>
      <c r="U94" s="51">
        <v>0</v>
      </c>
      <c r="V94" s="51">
        <v>0</v>
      </c>
      <c r="W94" s="51">
        <v>0</v>
      </c>
      <c r="X94" s="51">
        <v>0</v>
      </c>
      <c r="Y94" s="51">
        <v>0</v>
      </c>
      <c r="Z94" s="51">
        <v>0</v>
      </c>
      <c r="AA94" s="51">
        <v>0</v>
      </c>
      <c r="AB94" s="51">
        <v>0</v>
      </c>
      <c r="AC94" s="51">
        <v>0</v>
      </c>
      <c r="AD94" s="51">
        <v>0</v>
      </c>
      <c r="AE94" s="51">
        <v>0</v>
      </c>
      <c r="AF94" s="47">
        <f>[1]Н0228_1037000158513_04_0_69_!V94</f>
        <v>0</v>
      </c>
      <c r="AG94" s="47">
        <v>0</v>
      </c>
      <c r="AH94" s="51">
        <v>0</v>
      </c>
      <c r="AI94" s="51">
        <v>0</v>
      </c>
      <c r="AJ94" s="51">
        <v>0</v>
      </c>
      <c r="AK94" s="47">
        <v>0</v>
      </c>
      <c r="AL94" s="47">
        <f>[1]Н0228_1037000158513_04_0_69_!Z94</f>
        <v>1</v>
      </c>
      <c r="AM94" s="47">
        <v>0</v>
      </c>
      <c r="AN94" s="47">
        <v>0</v>
      </c>
      <c r="AO94" s="47">
        <v>0</v>
      </c>
      <c r="AP94" s="47">
        <v>0</v>
      </c>
      <c r="AQ94" s="47">
        <v>0</v>
      </c>
      <c r="AR94" s="47">
        <v>0</v>
      </c>
      <c r="AS94" s="47">
        <v>1</v>
      </c>
      <c r="AT94" s="47">
        <f>[1]Н0228_1037000158513_04_0_69_!AJ94</f>
        <v>0</v>
      </c>
      <c r="AU94" s="47">
        <v>0</v>
      </c>
      <c r="AV94" s="51">
        <v>0</v>
      </c>
      <c r="AW94" s="51">
        <v>0</v>
      </c>
      <c r="AX94" s="51">
        <v>0</v>
      </c>
      <c r="AY94" s="47">
        <v>0</v>
      </c>
      <c r="AZ94" s="47">
        <f>[1]Н0228_1037000158513_04_0_69_!AN94</f>
        <v>0</v>
      </c>
      <c r="BA94" s="47">
        <v>0</v>
      </c>
      <c r="BB94" s="47">
        <v>0</v>
      </c>
      <c r="BC94" s="47">
        <v>0</v>
      </c>
      <c r="BD94" s="47">
        <v>0</v>
      </c>
      <c r="BE94" s="47">
        <v>0</v>
      </c>
      <c r="BF94" s="47">
        <v>0</v>
      </c>
      <c r="BG94" s="47">
        <v>0</v>
      </c>
      <c r="BH94" s="47">
        <f>[1]Н0228_1037000158513_04_0_69_!AX94</f>
        <v>0</v>
      </c>
      <c r="BI94" s="47">
        <v>0</v>
      </c>
      <c r="BJ94" s="47">
        <v>0</v>
      </c>
      <c r="BK94" s="47">
        <v>0</v>
      </c>
      <c r="BL94" s="47">
        <v>0</v>
      </c>
      <c r="BM94" s="47">
        <v>0</v>
      </c>
      <c r="BN94" s="47">
        <f>[1]Н0228_1037000158513_04_0_69_!BB94</f>
        <v>0</v>
      </c>
      <c r="BO94" s="47">
        <f t="shared" si="64"/>
        <v>0</v>
      </c>
      <c r="BP94" s="47">
        <f t="shared" si="64"/>
        <v>0</v>
      </c>
      <c r="BQ94" s="47">
        <f t="shared" si="64"/>
        <v>0</v>
      </c>
      <c r="BR94" s="47">
        <f t="shared" si="64"/>
        <v>0</v>
      </c>
      <c r="BS94" s="47">
        <f t="shared" si="64"/>
        <v>0</v>
      </c>
      <c r="BT94" s="47">
        <f t="shared" si="64"/>
        <v>0</v>
      </c>
      <c r="BU94" s="47">
        <f>[1]Н0228_1037000158513_04_0_69_!BI94</f>
        <v>0</v>
      </c>
      <c r="BV94" s="47">
        <f>[1]Н0228_1037000158513_04_0_69_!BL94</f>
        <v>0</v>
      </c>
      <c r="BW94" s="47">
        <v>0</v>
      </c>
      <c r="BX94" s="51">
        <v>0</v>
      </c>
      <c r="BY94" s="51">
        <v>0</v>
      </c>
      <c r="BZ94" s="51">
        <v>0</v>
      </c>
      <c r="CA94" s="47">
        <v>0</v>
      </c>
      <c r="CB94" s="47">
        <f>[1]Н0228_1037000158513_04_0_69_!BP94</f>
        <v>0</v>
      </c>
      <c r="CC94" s="47">
        <f t="shared" si="65"/>
        <v>0</v>
      </c>
      <c r="CD94" s="47">
        <f t="shared" si="65"/>
        <v>0</v>
      </c>
      <c r="CE94" s="47">
        <f t="shared" si="65"/>
        <v>0</v>
      </c>
      <c r="CF94" s="47">
        <f t="shared" si="65"/>
        <v>0</v>
      </c>
      <c r="CG94" s="47">
        <f t="shared" si="65"/>
        <v>0</v>
      </c>
      <c r="CH94" s="47">
        <f t="shared" si="65"/>
        <v>0</v>
      </c>
      <c r="CI94" s="47">
        <f t="shared" si="65"/>
        <v>0</v>
      </c>
      <c r="CJ94" s="47">
        <f>[1]Н0228_1037000158513_04_0_69_!BZ94</f>
        <v>0</v>
      </c>
      <c r="CK94" s="47">
        <v>0</v>
      </c>
      <c r="CL94" s="51">
        <v>0</v>
      </c>
      <c r="CM94" s="51">
        <v>0</v>
      </c>
      <c r="CN94" s="51">
        <v>0</v>
      </c>
      <c r="CO94" s="47">
        <v>0</v>
      </c>
      <c r="CP94" s="47">
        <f>[1]Н0228_1037000158513_04_0_69_!CD94</f>
        <v>0</v>
      </c>
      <c r="CQ94" s="47">
        <f t="shared" si="66"/>
        <v>0</v>
      </c>
      <c r="CR94" s="47">
        <f t="shared" si="66"/>
        <v>0</v>
      </c>
      <c r="CS94" s="47">
        <f t="shared" si="66"/>
        <v>0</v>
      </c>
      <c r="CT94" s="47">
        <f t="shared" si="66"/>
        <v>0</v>
      </c>
      <c r="CU94" s="47">
        <f t="shared" si="66"/>
        <v>0</v>
      </c>
      <c r="CV94" s="47">
        <f t="shared" si="66"/>
        <v>0</v>
      </c>
      <c r="CW94" s="47">
        <f t="shared" si="66"/>
        <v>0</v>
      </c>
      <c r="CX94" s="45">
        <f t="shared" si="34"/>
        <v>0</v>
      </c>
      <c r="CY94" s="45">
        <f t="shared" si="34"/>
        <v>0</v>
      </c>
      <c r="CZ94" s="45">
        <f t="shared" si="34"/>
        <v>0</v>
      </c>
      <c r="DA94" s="45">
        <f t="shared" si="34"/>
        <v>0</v>
      </c>
      <c r="DB94" s="45">
        <f t="shared" si="34"/>
        <v>0</v>
      </c>
      <c r="DC94" s="45">
        <f t="shared" si="54"/>
        <v>0</v>
      </c>
      <c r="DD94" s="45">
        <f t="shared" si="54"/>
        <v>1</v>
      </c>
      <c r="DE94" s="45">
        <f t="shared" si="54"/>
        <v>0</v>
      </c>
      <c r="DF94" s="45">
        <f t="shared" si="54"/>
        <v>0</v>
      </c>
      <c r="DG94" s="45">
        <f t="shared" si="54"/>
        <v>0</v>
      </c>
      <c r="DH94" s="45">
        <f t="shared" si="54"/>
        <v>0</v>
      </c>
      <c r="DI94" s="45">
        <f t="shared" si="54"/>
        <v>0</v>
      </c>
      <c r="DJ94" s="45">
        <f t="shared" si="54"/>
        <v>0</v>
      </c>
      <c r="DK94" s="45">
        <f t="shared" si="54"/>
        <v>1</v>
      </c>
      <c r="DL94" s="51" t="str">
        <f>IF([1]Н0228_1037000158513_02_0_69_!DC93="","",[1]Н0228_1037000158513_02_0_69_!DC93)</f>
        <v>нд</v>
      </c>
    </row>
    <row r="95" spans="1:116" ht="31.5" x14ac:dyDescent="0.25">
      <c r="A95" s="49" t="str">
        <f>[1]Н0228_1037000158513_02_0_69_!A94</f>
        <v>1.6</v>
      </c>
      <c r="B95" s="50" t="str">
        <f>[1]Н0228_1037000158513_02_0_69_!B94</f>
        <v>Приобретение бригадного автомобиля</v>
      </c>
      <c r="C95" s="49" t="str">
        <f>[1]Н0228_1037000158513_02_0_69_!C94</f>
        <v>J_0000007034</v>
      </c>
      <c r="D95" s="51">
        <f t="shared" si="63"/>
        <v>0</v>
      </c>
      <c r="E95" s="51">
        <f t="shared" si="63"/>
        <v>0</v>
      </c>
      <c r="F95" s="51">
        <f t="shared" si="63"/>
        <v>0</v>
      </c>
      <c r="G95" s="51">
        <f t="shared" si="62"/>
        <v>0</v>
      </c>
      <c r="H95" s="51">
        <f t="shared" si="62"/>
        <v>0</v>
      </c>
      <c r="I95" s="51">
        <f t="shared" si="62"/>
        <v>0</v>
      </c>
      <c r="J95" s="51">
        <f t="shared" si="62"/>
        <v>5</v>
      </c>
      <c r="K95" s="51">
        <f t="shared" si="62"/>
        <v>0</v>
      </c>
      <c r="L95" s="51">
        <f t="shared" si="62"/>
        <v>0</v>
      </c>
      <c r="M95" s="51">
        <f t="shared" si="62"/>
        <v>0</v>
      </c>
      <c r="N95" s="51">
        <f t="shared" si="62"/>
        <v>0</v>
      </c>
      <c r="O95" s="51">
        <f t="shared" si="62"/>
        <v>0</v>
      </c>
      <c r="P95" s="51">
        <f t="shared" si="62"/>
        <v>0</v>
      </c>
      <c r="Q95" s="51">
        <f t="shared" si="62"/>
        <v>4</v>
      </c>
      <c r="R95" s="51">
        <v>0</v>
      </c>
      <c r="S95" s="51">
        <v>0</v>
      </c>
      <c r="T95" s="51">
        <v>0</v>
      </c>
      <c r="U95" s="51">
        <v>0</v>
      </c>
      <c r="V95" s="51">
        <v>0</v>
      </c>
      <c r="W95" s="51">
        <v>0</v>
      </c>
      <c r="X95" s="51">
        <v>0</v>
      </c>
      <c r="Y95" s="51">
        <v>0</v>
      </c>
      <c r="Z95" s="51">
        <v>0</v>
      </c>
      <c r="AA95" s="51">
        <v>0</v>
      </c>
      <c r="AB95" s="51">
        <v>0</v>
      </c>
      <c r="AC95" s="51">
        <v>0</v>
      </c>
      <c r="AD95" s="51">
        <v>0</v>
      </c>
      <c r="AE95" s="51">
        <v>0</v>
      </c>
      <c r="AF95" s="47">
        <f>[1]Н0228_1037000158513_04_0_69_!V95</f>
        <v>0</v>
      </c>
      <c r="AG95" s="47">
        <v>0</v>
      </c>
      <c r="AH95" s="51">
        <v>0</v>
      </c>
      <c r="AI95" s="51">
        <v>0</v>
      </c>
      <c r="AJ95" s="51">
        <v>0</v>
      </c>
      <c r="AK95" s="47">
        <v>0</v>
      </c>
      <c r="AL95" s="47">
        <f>[1]Н0228_1037000158513_04_0_69_!Z95</f>
        <v>1</v>
      </c>
      <c r="AM95" s="47">
        <v>0</v>
      </c>
      <c r="AN95" s="47">
        <v>0</v>
      </c>
      <c r="AO95" s="47">
        <v>0</v>
      </c>
      <c r="AP95" s="47">
        <v>0</v>
      </c>
      <c r="AQ95" s="47">
        <v>0</v>
      </c>
      <c r="AR95" s="47">
        <v>0</v>
      </c>
      <c r="AS95" s="47">
        <v>1</v>
      </c>
      <c r="AT95" s="47">
        <f>[1]Н0228_1037000158513_04_0_69_!AJ95</f>
        <v>0</v>
      </c>
      <c r="AU95" s="47">
        <v>0</v>
      </c>
      <c r="AV95" s="51">
        <v>0</v>
      </c>
      <c r="AW95" s="51">
        <v>0</v>
      </c>
      <c r="AX95" s="51">
        <v>0</v>
      </c>
      <c r="AY95" s="47">
        <v>0</v>
      </c>
      <c r="AZ95" s="47">
        <f>[1]Н0228_1037000158513_04_0_69_!AN95</f>
        <v>1</v>
      </c>
      <c r="BA95" s="47">
        <v>0</v>
      </c>
      <c r="BB95" s="47">
        <v>0</v>
      </c>
      <c r="BC95" s="47">
        <v>0</v>
      </c>
      <c r="BD95" s="47">
        <v>0</v>
      </c>
      <c r="BE95" s="47">
        <v>0</v>
      </c>
      <c r="BF95" s="47">
        <v>0</v>
      </c>
      <c r="BG95" s="47">
        <v>1</v>
      </c>
      <c r="BH95" s="47">
        <f>[1]Н0228_1037000158513_04_0_69_!AX95</f>
        <v>0</v>
      </c>
      <c r="BI95" s="47">
        <v>0</v>
      </c>
      <c r="BJ95" s="47">
        <v>0</v>
      </c>
      <c r="BK95" s="47">
        <v>0</v>
      </c>
      <c r="BL95" s="47">
        <v>0</v>
      </c>
      <c r="BM95" s="47">
        <v>0</v>
      </c>
      <c r="BN95" s="47">
        <f>[1]Н0228_1037000158513_04_0_69_!BB95</f>
        <v>1</v>
      </c>
      <c r="BO95" s="47">
        <f t="shared" si="64"/>
        <v>0</v>
      </c>
      <c r="BP95" s="47">
        <f t="shared" si="64"/>
        <v>0</v>
      </c>
      <c r="BQ95" s="47">
        <f t="shared" si="64"/>
        <v>0</v>
      </c>
      <c r="BR95" s="47">
        <f t="shared" si="64"/>
        <v>0</v>
      </c>
      <c r="BS95" s="47">
        <f t="shared" si="64"/>
        <v>0</v>
      </c>
      <c r="BT95" s="47">
        <f t="shared" si="64"/>
        <v>0</v>
      </c>
      <c r="BU95" s="47">
        <f>[1]Н0228_1037000158513_04_0_69_!BI95</f>
        <v>1</v>
      </c>
      <c r="BV95" s="47">
        <f>[1]Н0228_1037000158513_04_0_69_!BL95</f>
        <v>0</v>
      </c>
      <c r="BW95" s="47">
        <v>0</v>
      </c>
      <c r="BX95" s="51">
        <v>0</v>
      </c>
      <c r="BY95" s="51">
        <v>0</v>
      </c>
      <c r="BZ95" s="51">
        <v>0</v>
      </c>
      <c r="CA95" s="47">
        <v>0</v>
      </c>
      <c r="CB95" s="47">
        <f>[1]Н0228_1037000158513_04_0_69_!BP95</f>
        <v>1</v>
      </c>
      <c r="CC95" s="47">
        <f t="shared" si="65"/>
        <v>0</v>
      </c>
      <c r="CD95" s="47">
        <f t="shared" si="65"/>
        <v>0</v>
      </c>
      <c r="CE95" s="47">
        <f t="shared" si="65"/>
        <v>0</v>
      </c>
      <c r="CF95" s="47">
        <f t="shared" si="65"/>
        <v>0</v>
      </c>
      <c r="CG95" s="47">
        <f t="shared" si="65"/>
        <v>0</v>
      </c>
      <c r="CH95" s="47">
        <f t="shared" si="65"/>
        <v>0</v>
      </c>
      <c r="CI95" s="47">
        <v>0</v>
      </c>
      <c r="CJ95" s="47">
        <f>[1]Н0228_1037000158513_04_0_69_!BZ95</f>
        <v>0</v>
      </c>
      <c r="CK95" s="47">
        <v>0</v>
      </c>
      <c r="CL95" s="51">
        <v>0</v>
      </c>
      <c r="CM95" s="51">
        <v>0</v>
      </c>
      <c r="CN95" s="51">
        <v>0</v>
      </c>
      <c r="CO95" s="47">
        <v>0</v>
      </c>
      <c r="CP95" s="47">
        <f>[1]Н0228_1037000158513_04_0_69_!CD95</f>
        <v>1</v>
      </c>
      <c r="CQ95" s="47">
        <f t="shared" si="66"/>
        <v>0</v>
      </c>
      <c r="CR95" s="47">
        <f t="shared" si="66"/>
        <v>0</v>
      </c>
      <c r="CS95" s="47">
        <f t="shared" si="66"/>
        <v>0</v>
      </c>
      <c r="CT95" s="47">
        <f t="shared" si="66"/>
        <v>0</v>
      </c>
      <c r="CU95" s="47">
        <f t="shared" si="66"/>
        <v>0</v>
      </c>
      <c r="CV95" s="47">
        <f t="shared" si="66"/>
        <v>0</v>
      </c>
      <c r="CW95" s="47">
        <f t="shared" si="66"/>
        <v>1</v>
      </c>
      <c r="CX95" s="45">
        <f t="shared" si="34"/>
        <v>0</v>
      </c>
      <c r="CY95" s="45">
        <f t="shared" si="34"/>
        <v>0</v>
      </c>
      <c r="CZ95" s="45">
        <f t="shared" si="34"/>
        <v>0</v>
      </c>
      <c r="DA95" s="45">
        <f t="shared" si="34"/>
        <v>0</v>
      </c>
      <c r="DB95" s="45">
        <f t="shared" si="34"/>
        <v>0</v>
      </c>
      <c r="DC95" s="45">
        <f t="shared" si="54"/>
        <v>0</v>
      </c>
      <c r="DD95" s="45">
        <f t="shared" si="54"/>
        <v>5</v>
      </c>
      <c r="DE95" s="45">
        <f t="shared" si="54"/>
        <v>0</v>
      </c>
      <c r="DF95" s="45">
        <f t="shared" si="54"/>
        <v>0</v>
      </c>
      <c r="DG95" s="45">
        <f t="shared" si="54"/>
        <v>0</v>
      </c>
      <c r="DH95" s="45">
        <f t="shared" si="54"/>
        <v>0</v>
      </c>
      <c r="DI95" s="45">
        <f t="shared" si="54"/>
        <v>0</v>
      </c>
      <c r="DJ95" s="45">
        <f t="shared" si="54"/>
        <v>0</v>
      </c>
      <c r="DK95" s="45">
        <f t="shared" si="54"/>
        <v>4</v>
      </c>
      <c r="DL95" s="51" t="str">
        <f>IF([1]Н0228_1037000158513_02_0_69_!DC94="","",[1]Н0228_1037000158513_02_0_69_!DC94)</f>
        <v>Исключение мероприятий в целях включения более приоритетных проектов</v>
      </c>
    </row>
    <row r="96" spans="1:116" x14ac:dyDescent="0.25">
      <c r="A96" s="49" t="str">
        <f>[1]Н0228_1037000158513_02_0_69_!A95</f>
        <v>1.6</v>
      </c>
      <c r="B96" s="50" t="str">
        <f>[1]Н0228_1037000158513_02_0_69_!B95</f>
        <v>Приобретение дробилки</v>
      </c>
      <c r="C96" s="49" t="str">
        <f>[1]Н0228_1037000158513_02_0_69_!C95</f>
        <v>J_0000007041</v>
      </c>
      <c r="D96" s="51">
        <f t="shared" si="63"/>
        <v>0</v>
      </c>
      <c r="E96" s="51">
        <f t="shared" si="63"/>
        <v>0</v>
      </c>
      <c r="F96" s="51">
        <f t="shared" si="63"/>
        <v>0</v>
      </c>
      <c r="G96" s="51">
        <f t="shared" si="62"/>
        <v>0</v>
      </c>
      <c r="H96" s="51">
        <f t="shared" si="62"/>
        <v>0</v>
      </c>
      <c r="I96" s="51">
        <f t="shared" si="62"/>
        <v>0</v>
      </c>
      <c r="J96" s="51">
        <f t="shared" si="62"/>
        <v>1</v>
      </c>
      <c r="K96" s="51">
        <f t="shared" si="62"/>
        <v>0</v>
      </c>
      <c r="L96" s="51">
        <f t="shared" si="62"/>
        <v>0</v>
      </c>
      <c r="M96" s="51">
        <f t="shared" si="62"/>
        <v>0</v>
      </c>
      <c r="N96" s="51">
        <f t="shared" si="62"/>
        <v>0</v>
      </c>
      <c r="O96" s="51">
        <f t="shared" si="62"/>
        <v>0</v>
      </c>
      <c r="P96" s="51">
        <f t="shared" si="62"/>
        <v>0</v>
      </c>
      <c r="Q96" s="51">
        <f t="shared" si="62"/>
        <v>1</v>
      </c>
      <c r="R96" s="51">
        <v>0</v>
      </c>
      <c r="S96" s="51">
        <v>0</v>
      </c>
      <c r="T96" s="51">
        <v>0</v>
      </c>
      <c r="U96" s="51">
        <v>0</v>
      </c>
      <c r="V96" s="51">
        <v>0</v>
      </c>
      <c r="W96" s="51">
        <v>0</v>
      </c>
      <c r="X96" s="51">
        <v>0</v>
      </c>
      <c r="Y96" s="51">
        <v>0</v>
      </c>
      <c r="Z96" s="51">
        <v>0</v>
      </c>
      <c r="AA96" s="51">
        <v>0</v>
      </c>
      <c r="AB96" s="51">
        <v>0</v>
      </c>
      <c r="AC96" s="51">
        <v>0</v>
      </c>
      <c r="AD96" s="51">
        <v>0</v>
      </c>
      <c r="AE96" s="51">
        <v>0</v>
      </c>
      <c r="AF96" s="47">
        <f>[1]Н0228_1037000158513_04_0_69_!V96</f>
        <v>0</v>
      </c>
      <c r="AG96" s="47">
        <v>0</v>
      </c>
      <c r="AH96" s="51">
        <v>0</v>
      </c>
      <c r="AI96" s="51">
        <v>0</v>
      </c>
      <c r="AJ96" s="51">
        <v>0</v>
      </c>
      <c r="AK96" s="47">
        <v>0</v>
      </c>
      <c r="AL96" s="47">
        <f>[1]Н0228_1037000158513_04_0_69_!Z96</f>
        <v>1</v>
      </c>
      <c r="AM96" s="47">
        <v>0</v>
      </c>
      <c r="AN96" s="47">
        <v>0</v>
      </c>
      <c r="AO96" s="47">
        <v>0</v>
      </c>
      <c r="AP96" s="47">
        <v>0</v>
      </c>
      <c r="AQ96" s="47">
        <v>0</v>
      </c>
      <c r="AR96" s="47">
        <v>0</v>
      </c>
      <c r="AS96" s="47">
        <v>1</v>
      </c>
      <c r="AT96" s="47">
        <f>[1]Н0228_1037000158513_04_0_69_!AJ96</f>
        <v>0</v>
      </c>
      <c r="AU96" s="47">
        <v>0</v>
      </c>
      <c r="AV96" s="51">
        <v>0</v>
      </c>
      <c r="AW96" s="51">
        <v>0</v>
      </c>
      <c r="AX96" s="51">
        <v>0</v>
      </c>
      <c r="AY96" s="47">
        <v>0</v>
      </c>
      <c r="AZ96" s="47">
        <f>[1]Н0228_1037000158513_04_0_69_!AN96</f>
        <v>0</v>
      </c>
      <c r="BA96" s="47">
        <v>0</v>
      </c>
      <c r="BB96" s="47">
        <v>0</v>
      </c>
      <c r="BC96" s="47">
        <v>0</v>
      </c>
      <c r="BD96" s="47">
        <v>0</v>
      </c>
      <c r="BE96" s="47">
        <v>0</v>
      </c>
      <c r="BF96" s="47">
        <v>0</v>
      </c>
      <c r="BG96" s="47">
        <v>0</v>
      </c>
      <c r="BH96" s="47">
        <f>[1]Н0228_1037000158513_04_0_69_!AX96</f>
        <v>0</v>
      </c>
      <c r="BI96" s="47">
        <v>0</v>
      </c>
      <c r="BJ96" s="47">
        <v>0</v>
      </c>
      <c r="BK96" s="47">
        <v>0</v>
      </c>
      <c r="BL96" s="47">
        <v>0</v>
      </c>
      <c r="BM96" s="47">
        <v>0</v>
      </c>
      <c r="BN96" s="47">
        <f>[1]Н0228_1037000158513_04_0_69_!BB96</f>
        <v>0</v>
      </c>
      <c r="BO96" s="47">
        <f t="shared" si="64"/>
        <v>0</v>
      </c>
      <c r="BP96" s="47">
        <f t="shared" si="64"/>
        <v>0</v>
      </c>
      <c r="BQ96" s="47">
        <f t="shared" si="64"/>
        <v>0</v>
      </c>
      <c r="BR96" s="47">
        <f t="shared" si="64"/>
        <v>0</v>
      </c>
      <c r="BS96" s="47">
        <f t="shared" si="64"/>
        <v>0</v>
      </c>
      <c r="BT96" s="47">
        <f t="shared" si="64"/>
        <v>0</v>
      </c>
      <c r="BU96" s="47">
        <f>[1]Н0228_1037000158513_04_0_69_!BI96</f>
        <v>0</v>
      </c>
      <c r="BV96" s="47">
        <f>[1]Н0228_1037000158513_04_0_69_!BL96</f>
        <v>0</v>
      </c>
      <c r="BW96" s="47">
        <v>0</v>
      </c>
      <c r="BX96" s="51">
        <v>0</v>
      </c>
      <c r="BY96" s="51">
        <v>0</v>
      </c>
      <c r="BZ96" s="51">
        <v>0</v>
      </c>
      <c r="CA96" s="47">
        <v>0</v>
      </c>
      <c r="CB96" s="47">
        <f>[1]Н0228_1037000158513_04_0_69_!BP96</f>
        <v>0</v>
      </c>
      <c r="CC96" s="47">
        <f t="shared" si="65"/>
        <v>0</v>
      </c>
      <c r="CD96" s="47">
        <f t="shared" si="65"/>
        <v>0</v>
      </c>
      <c r="CE96" s="47">
        <f t="shared" si="65"/>
        <v>0</v>
      </c>
      <c r="CF96" s="47">
        <f t="shared" si="65"/>
        <v>0</v>
      </c>
      <c r="CG96" s="47">
        <f t="shared" si="65"/>
        <v>0</v>
      </c>
      <c r="CH96" s="47">
        <f t="shared" si="65"/>
        <v>0</v>
      </c>
      <c r="CI96" s="47">
        <f t="shared" si="65"/>
        <v>0</v>
      </c>
      <c r="CJ96" s="47">
        <f>[1]Н0228_1037000158513_04_0_69_!BZ96</f>
        <v>0</v>
      </c>
      <c r="CK96" s="47">
        <v>0</v>
      </c>
      <c r="CL96" s="51">
        <v>0</v>
      </c>
      <c r="CM96" s="51">
        <v>0</v>
      </c>
      <c r="CN96" s="51">
        <v>0</v>
      </c>
      <c r="CO96" s="47">
        <v>0</v>
      </c>
      <c r="CP96" s="47">
        <f>[1]Н0228_1037000158513_04_0_69_!CD96</f>
        <v>0</v>
      </c>
      <c r="CQ96" s="47">
        <f t="shared" si="66"/>
        <v>0</v>
      </c>
      <c r="CR96" s="47">
        <f t="shared" si="66"/>
        <v>0</v>
      </c>
      <c r="CS96" s="47">
        <f t="shared" si="66"/>
        <v>0</v>
      </c>
      <c r="CT96" s="47">
        <f t="shared" si="66"/>
        <v>0</v>
      </c>
      <c r="CU96" s="47">
        <f t="shared" si="66"/>
        <v>0</v>
      </c>
      <c r="CV96" s="47">
        <f t="shared" si="66"/>
        <v>0</v>
      </c>
      <c r="CW96" s="47">
        <f t="shared" si="66"/>
        <v>0</v>
      </c>
      <c r="CX96" s="45">
        <f t="shared" si="34"/>
        <v>0</v>
      </c>
      <c r="CY96" s="45">
        <f t="shared" si="34"/>
        <v>0</v>
      </c>
      <c r="CZ96" s="45">
        <f t="shared" si="34"/>
        <v>0</v>
      </c>
      <c r="DA96" s="45">
        <f t="shared" si="34"/>
        <v>0</v>
      </c>
      <c r="DB96" s="45">
        <f t="shared" si="34"/>
        <v>0</v>
      </c>
      <c r="DC96" s="45">
        <f t="shared" si="54"/>
        <v>0</v>
      </c>
      <c r="DD96" s="45">
        <f t="shared" si="54"/>
        <v>1</v>
      </c>
      <c r="DE96" s="45">
        <f t="shared" si="54"/>
        <v>0</v>
      </c>
      <c r="DF96" s="45">
        <f t="shared" si="54"/>
        <v>0</v>
      </c>
      <c r="DG96" s="45">
        <f t="shared" si="54"/>
        <v>0</v>
      </c>
      <c r="DH96" s="45">
        <f t="shared" si="54"/>
        <v>0</v>
      </c>
      <c r="DI96" s="45">
        <f t="shared" si="54"/>
        <v>0</v>
      </c>
      <c r="DJ96" s="45">
        <f t="shared" si="54"/>
        <v>0</v>
      </c>
      <c r="DK96" s="45">
        <f t="shared" si="54"/>
        <v>1</v>
      </c>
      <c r="DL96" s="51" t="str">
        <f>IF([1]Н0228_1037000158513_02_0_69_!DC95="","",[1]Н0228_1037000158513_02_0_69_!DC95)</f>
        <v>нд</v>
      </c>
    </row>
    <row r="97" spans="1:116" ht="31.5" x14ac:dyDescent="0.25">
      <c r="A97" s="49" t="str">
        <f>[1]Н0228_1037000158513_02_0_69_!A96</f>
        <v>1.6</v>
      </c>
      <c r="B97" s="50" t="str">
        <f>[1]Н0228_1037000158513_02_0_69_!B96</f>
        <v>Приобретение информационно-вычислительной техники</v>
      </c>
      <c r="C97" s="49" t="str">
        <f>[1]Н0228_1037000158513_02_0_69_!C96</f>
        <v>J_0000000814</v>
      </c>
      <c r="D97" s="51">
        <f t="shared" si="63"/>
        <v>0</v>
      </c>
      <c r="E97" s="51">
        <f t="shared" si="63"/>
        <v>0</v>
      </c>
      <c r="F97" s="51">
        <f t="shared" si="63"/>
        <v>0</v>
      </c>
      <c r="G97" s="51">
        <f t="shared" si="62"/>
        <v>0</v>
      </c>
      <c r="H97" s="51">
        <f t="shared" si="62"/>
        <v>0</v>
      </c>
      <c r="I97" s="51">
        <f t="shared" si="62"/>
        <v>0</v>
      </c>
      <c r="J97" s="51">
        <f t="shared" si="62"/>
        <v>136</v>
      </c>
      <c r="K97" s="51">
        <f t="shared" si="62"/>
        <v>0</v>
      </c>
      <c r="L97" s="51">
        <f t="shared" si="62"/>
        <v>0</v>
      </c>
      <c r="M97" s="51">
        <f t="shared" si="62"/>
        <v>0</v>
      </c>
      <c r="N97" s="51">
        <f t="shared" si="62"/>
        <v>0</v>
      </c>
      <c r="O97" s="51">
        <f t="shared" si="62"/>
        <v>0</v>
      </c>
      <c r="P97" s="51">
        <f t="shared" si="62"/>
        <v>0</v>
      </c>
      <c r="Q97" s="51">
        <f t="shared" si="62"/>
        <v>103</v>
      </c>
      <c r="R97" s="51">
        <v>0</v>
      </c>
      <c r="S97" s="51">
        <v>0</v>
      </c>
      <c r="T97" s="51">
        <v>0</v>
      </c>
      <c r="U97" s="51">
        <v>0</v>
      </c>
      <c r="V97" s="51">
        <v>0</v>
      </c>
      <c r="W97" s="51">
        <v>0</v>
      </c>
      <c r="X97" s="51">
        <v>0</v>
      </c>
      <c r="Y97" s="51">
        <v>0</v>
      </c>
      <c r="Z97" s="51">
        <v>0</v>
      </c>
      <c r="AA97" s="51">
        <v>0</v>
      </c>
      <c r="AB97" s="51">
        <v>0</v>
      </c>
      <c r="AC97" s="51">
        <v>0</v>
      </c>
      <c r="AD97" s="51">
        <v>0</v>
      </c>
      <c r="AE97" s="51">
        <v>0</v>
      </c>
      <c r="AF97" s="47">
        <f>[1]Н0228_1037000158513_04_0_69_!V97</f>
        <v>0</v>
      </c>
      <c r="AG97" s="47">
        <v>0</v>
      </c>
      <c r="AH97" s="51">
        <v>0</v>
      </c>
      <c r="AI97" s="51">
        <v>0</v>
      </c>
      <c r="AJ97" s="51">
        <v>0</v>
      </c>
      <c r="AK97" s="47">
        <v>0</v>
      </c>
      <c r="AL97" s="47">
        <f>[1]Н0228_1037000158513_04_0_69_!Z97</f>
        <v>29</v>
      </c>
      <c r="AM97" s="47">
        <v>0</v>
      </c>
      <c r="AN97" s="47">
        <v>0</v>
      </c>
      <c r="AO97" s="47">
        <v>0</v>
      </c>
      <c r="AP97" s="47">
        <v>0</v>
      </c>
      <c r="AQ97" s="47">
        <v>0</v>
      </c>
      <c r="AR97" s="47">
        <v>0</v>
      </c>
      <c r="AS97" s="47">
        <v>25</v>
      </c>
      <c r="AT97" s="47">
        <f>[1]Н0228_1037000158513_04_0_69_!AJ97</f>
        <v>0</v>
      </c>
      <c r="AU97" s="47">
        <v>0</v>
      </c>
      <c r="AV97" s="51">
        <v>0</v>
      </c>
      <c r="AW97" s="51">
        <v>0</v>
      </c>
      <c r="AX97" s="51">
        <v>0</v>
      </c>
      <c r="AY97" s="47">
        <v>0</v>
      </c>
      <c r="AZ97" s="47">
        <f>[1]Н0228_1037000158513_04_0_69_!AN97</f>
        <v>28</v>
      </c>
      <c r="BA97" s="47">
        <v>0</v>
      </c>
      <c r="BB97" s="47">
        <v>0</v>
      </c>
      <c r="BC97" s="47">
        <v>0</v>
      </c>
      <c r="BD97" s="47">
        <v>0</v>
      </c>
      <c r="BE97" s="47">
        <v>0</v>
      </c>
      <c r="BF97" s="47">
        <v>0</v>
      </c>
      <c r="BG97" s="47">
        <v>16</v>
      </c>
      <c r="BH97" s="47">
        <f>[1]Н0228_1037000158513_04_0_69_!AX97</f>
        <v>0</v>
      </c>
      <c r="BI97" s="47">
        <v>0</v>
      </c>
      <c r="BJ97" s="47">
        <v>0</v>
      </c>
      <c r="BK97" s="47">
        <v>0</v>
      </c>
      <c r="BL97" s="47">
        <v>0</v>
      </c>
      <c r="BM97" s="47">
        <v>0</v>
      </c>
      <c r="BN97" s="47">
        <f>[1]Н0228_1037000158513_04_0_69_!BB97</f>
        <v>27</v>
      </c>
      <c r="BO97" s="47">
        <f t="shared" si="64"/>
        <v>0</v>
      </c>
      <c r="BP97" s="47">
        <f t="shared" si="64"/>
        <v>0</v>
      </c>
      <c r="BQ97" s="47">
        <f t="shared" si="64"/>
        <v>0</v>
      </c>
      <c r="BR97" s="47">
        <f t="shared" si="64"/>
        <v>0</v>
      </c>
      <c r="BS97" s="47">
        <f t="shared" si="64"/>
        <v>0</v>
      </c>
      <c r="BT97" s="47">
        <f t="shared" si="64"/>
        <v>0</v>
      </c>
      <c r="BU97" s="47">
        <f>[1]Н0228_1037000158513_04_0_69_!BI97</f>
        <v>10</v>
      </c>
      <c r="BV97" s="47">
        <f>[1]Н0228_1037000158513_04_0_69_!BL97</f>
        <v>0</v>
      </c>
      <c r="BW97" s="47">
        <v>0</v>
      </c>
      <c r="BX97" s="51">
        <v>0</v>
      </c>
      <c r="BY97" s="51">
        <v>0</v>
      </c>
      <c r="BZ97" s="51">
        <v>0</v>
      </c>
      <c r="CA97" s="47">
        <v>0</v>
      </c>
      <c r="CB97" s="47">
        <f>[1]Н0228_1037000158513_04_0_69_!BP97</f>
        <v>26</v>
      </c>
      <c r="CC97" s="47">
        <f t="shared" si="65"/>
        <v>0</v>
      </c>
      <c r="CD97" s="47">
        <f t="shared" si="65"/>
        <v>0</v>
      </c>
      <c r="CE97" s="47">
        <f t="shared" si="65"/>
        <v>0</v>
      </c>
      <c r="CF97" s="47">
        <f t="shared" si="65"/>
        <v>0</v>
      </c>
      <c r="CG97" s="47">
        <f t="shared" si="65"/>
        <v>0</v>
      </c>
      <c r="CH97" s="47">
        <f t="shared" si="65"/>
        <v>0</v>
      </c>
      <c r="CI97" s="47">
        <f t="shared" si="65"/>
        <v>26</v>
      </c>
      <c r="CJ97" s="47">
        <f>[1]Н0228_1037000158513_04_0_69_!BZ97</f>
        <v>0</v>
      </c>
      <c r="CK97" s="47">
        <v>0</v>
      </c>
      <c r="CL97" s="51">
        <v>0</v>
      </c>
      <c r="CM97" s="51">
        <v>0</v>
      </c>
      <c r="CN97" s="51">
        <v>0</v>
      </c>
      <c r="CO97" s="47">
        <v>0</v>
      </c>
      <c r="CP97" s="47">
        <f>[1]Н0228_1037000158513_04_0_69_!CD97</f>
        <v>26</v>
      </c>
      <c r="CQ97" s="47">
        <f t="shared" si="66"/>
        <v>0</v>
      </c>
      <c r="CR97" s="47">
        <f t="shared" si="66"/>
        <v>0</v>
      </c>
      <c r="CS97" s="47">
        <f t="shared" si="66"/>
        <v>0</v>
      </c>
      <c r="CT97" s="47">
        <f t="shared" si="66"/>
        <v>0</v>
      </c>
      <c r="CU97" s="47">
        <f t="shared" si="66"/>
        <v>0</v>
      </c>
      <c r="CV97" s="47">
        <f t="shared" si="66"/>
        <v>0</v>
      </c>
      <c r="CW97" s="47">
        <f t="shared" si="66"/>
        <v>26</v>
      </c>
      <c r="CX97" s="45">
        <f t="shared" si="34"/>
        <v>0</v>
      </c>
      <c r="CY97" s="45">
        <f t="shared" si="34"/>
        <v>0</v>
      </c>
      <c r="CZ97" s="45">
        <f t="shared" si="34"/>
        <v>0</v>
      </c>
      <c r="DA97" s="45">
        <f t="shared" si="34"/>
        <v>0</v>
      </c>
      <c r="DB97" s="45">
        <f t="shared" si="34"/>
        <v>0</v>
      </c>
      <c r="DC97" s="45">
        <f t="shared" si="54"/>
        <v>0</v>
      </c>
      <c r="DD97" s="45">
        <f t="shared" si="54"/>
        <v>136</v>
      </c>
      <c r="DE97" s="45">
        <f t="shared" si="54"/>
        <v>0</v>
      </c>
      <c r="DF97" s="45">
        <f t="shared" si="54"/>
        <v>0</v>
      </c>
      <c r="DG97" s="45">
        <f t="shared" si="54"/>
        <v>0</v>
      </c>
      <c r="DH97" s="45">
        <f t="shared" si="54"/>
        <v>0</v>
      </c>
      <c r="DI97" s="45">
        <f t="shared" si="54"/>
        <v>0</v>
      </c>
      <c r="DJ97" s="45">
        <f t="shared" si="54"/>
        <v>0</v>
      </c>
      <c r="DK97" s="45">
        <f t="shared" si="54"/>
        <v>103</v>
      </c>
      <c r="DL97" s="51" t="str">
        <f>IF([1]Н0228_1037000158513_02_0_69_!DC96="","",[1]Н0228_1037000158513_02_0_69_!DC96)</f>
        <v>нд</v>
      </c>
    </row>
    <row r="98" spans="1:116" ht="31.5" x14ac:dyDescent="0.25">
      <c r="A98" s="49" t="str">
        <f>[1]Н0228_1037000158513_02_0_69_!A97</f>
        <v>1.6</v>
      </c>
      <c r="B98" s="50" t="str">
        <f>[1]Н0228_1037000158513_02_0_69_!B97</f>
        <v>Приобретение легкового служебного автомобиля</v>
      </c>
      <c r="C98" s="49" t="str">
        <f>[1]Н0228_1037000158513_02_0_69_!C97</f>
        <v>J_0000007035</v>
      </c>
      <c r="D98" s="51">
        <f t="shared" si="63"/>
        <v>0</v>
      </c>
      <c r="E98" s="51">
        <f t="shared" si="63"/>
        <v>0</v>
      </c>
      <c r="F98" s="51">
        <f t="shared" si="63"/>
        <v>0</v>
      </c>
      <c r="G98" s="51">
        <f t="shared" si="62"/>
        <v>0</v>
      </c>
      <c r="H98" s="51">
        <f t="shared" si="62"/>
        <v>0</v>
      </c>
      <c r="I98" s="51">
        <f t="shared" si="62"/>
        <v>0</v>
      </c>
      <c r="J98" s="51">
        <f t="shared" si="62"/>
        <v>5</v>
      </c>
      <c r="K98" s="51">
        <f t="shared" si="62"/>
        <v>0</v>
      </c>
      <c r="L98" s="51">
        <f t="shared" si="62"/>
        <v>0</v>
      </c>
      <c r="M98" s="51">
        <f t="shared" si="62"/>
        <v>0</v>
      </c>
      <c r="N98" s="51">
        <f t="shared" si="62"/>
        <v>0</v>
      </c>
      <c r="O98" s="51">
        <f t="shared" si="62"/>
        <v>0</v>
      </c>
      <c r="P98" s="51">
        <f t="shared" si="62"/>
        <v>0</v>
      </c>
      <c r="Q98" s="51">
        <f t="shared" si="62"/>
        <v>3</v>
      </c>
      <c r="R98" s="51">
        <v>0</v>
      </c>
      <c r="S98" s="51">
        <v>0</v>
      </c>
      <c r="T98" s="51">
        <v>0</v>
      </c>
      <c r="U98" s="51">
        <v>0</v>
      </c>
      <c r="V98" s="51">
        <v>0</v>
      </c>
      <c r="W98" s="51">
        <v>0</v>
      </c>
      <c r="X98" s="51">
        <v>0</v>
      </c>
      <c r="Y98" s="51">
        <v>0</v>
      </c>
      <c r="Z98" s="51">
        <v>0</v>
      </c>
      <c r="AA98" s="51">
        <v>0</v>
      </c>
      <c r="AB98" s="51">
        <v>0</v>
      </c>
      <c r="AC98" s="51">
        <v>0</v>
      </c>
      <c r="AD98" s="51">
        <v>0</v>
      </c>
      <c r="AE98" s="51">
        <v>0</v>
      </c>
      <c r="AF98" s="47">
        <f>[1]Н0228_1037000158513_04_0_69_!V98</f>
        <v>0</v>
      </c>
      <c r="AG98" s="47">
        <v>0</v>
      </c>
      <c r="AH98" s="51">
        <v>0</v>
      </c>
      <c r="AI98" s="51">
        <v>0</v>
      </c>
      <c r="AJ98" s="51">
        <v>0</v>
      </c>
      <c r="AK98" s="47">
        <v>0</v>
      </c>
      <c r="AL98" s="47">
        <f>[1]Н0228_1037000158513_04_0_69_!Z98</f>
        <v>1</v>
      </c>
      <c r="AM98" s="47">
        <v>0</v>
      </c>
      <c r="AN98" s="47">
        <v>0</v>
      </c>
      <c r="AO98" s="47">
        <v>0</v>
      </c>
      <c r="AP98" s="47">
        <v>0</v>
      </c>
      <c r="AQ98" s="47">
        <v>0</v>
      </c>
      <c r="AR98" s="47">
        <v>0</v>
      </c>
      <c r="AS98" s="47">
        <v>1</v>
      </c>
      <c r="AT98" s="47">
        <f>[1]Н0228_1037000158513_04_0_69_!AJ98</f>
        <v>0</v>
      </c>
      <c r="AU98" s="47">
        <v>0</v>
      </c>
      <c r="AV98" s="51">
        <v>0</v>
      </c>
      <c r="AW98" s="51">
        <v>0</v>
      </c>
      <c r="AX98" s="51">
        <v>0</v>
      </c>
      <c r="AY98" s="47">
        <v>0</v>
      </c>
      <c r="AZ98" s="47">
        <f>[1]Н0228_1037000158513_04_0_69_!AN98</f>
        <v>1</v>
      </c>
      <c r="BA98" s="47">
        <v>0</v>
      </c>
      <c r="BB98" s="47">
        <v>0</v>
      </c>
      <c r="BC98" s="47">
        <v>0</v>
      </c>
      <c r="BD98" s="47">
        <v>0</v>
      </c>
      <c r="BE98" s="47">
        <v>0</v>
      </c>
      <c r="BF98" s="47">
        <v>0</v>
      </c>
      <c r="BG98" s="47">
        <v>0</v>
      </c>
      <c r="BH98" s="47">
        <f>[1]Н0228_1037000158513_04_0_69_!AX98</f>
        <v>0</v>
      </c>
      <c r="BI98" s="47">
        <v>0</v>
      </c>
      <c r="BJ98" s="47">
        <v>0</v>
      </c>
      <c r="BK98" s="47">
        <v>0</v>
      </c>
      <c r="BL98" s="47">
        <v>0</v>
      </c>
      <c r="BM98" s="47">
        <v>0</v>
      </c>
      <c r="BN98" s="47">
        <f>[1]Н0228_1037000158513_04_0_69_!BB98</f>
        <v>1</v>
      </c>
      <c r="BO98" s="47">
        <f t="shared" si="64"/>
        <v>0</v>
      </c>
      <c r="BP98" s="47">
        <f t="shared" si="64"/>
        <v>0</v>
      </c>
      <c r="BQ98" s="47">
        <f t="shared" si="64"/>
        <v>0</v>
      </c>
      <c r="BR98" s="47">
        <f t="shared" si="64"/>
        <v>0</v>
      </c>
      <c r="BS98" s="47">
        <f t="shared" si="64"/>
        <v>0</v>
      </c>
      <c r="BT98" s="47">
        <f t="shared" si="64"/>
        <v>0</v>
      </c>
      <c r="BU98" s="47">
        <f>[1]Н0228_1037000158513_04_0_69_!BI98</f>
        <v>1</v>
      </c>
      <c r="BV98" s="47">
        <f>[1]Н0228_1037000158513_04_0_69_!BL98</f>
        <v>0</v>
      </c>
      <c r="BW98" s="47">
        <v>0</v>
      </c>
      <c r="BX98" s="51">
        <v>0</v>
      </c>
      <c r="BY98" s="51">
        <v>0</v>
      </c>
      <c r="BZ98" s="51">
        <v>0</v>
      </c>
      <c r="CA98" s="47">
        <v>0</v>
      </c>
      <c r="CB98" s="47">
        <f>[1]Н0228_1037000158513_04_0_69_!BP98</f>
        <v>1</v>
      </c>
      <c r="CC98" s="47">
        <f t="shared" si="65"/>
        <v>0</v>
      </c>
      <c r="CD98" s="47">
        <f t="shared" si="65"/>
        <v>0</v>
      </c>
      <c r="CE98" s="47">
        <f t="shared" si="65"/>
        <v>0</v>
      </c>
      <c r="CF98" s="47">
        <f t="shared" si="65"/>
        <v>0</v>
      </c>
      <c r="CG98" s="47">
        <f t="shared" si="65"/>
        <v>0</v>
      </c>
      <c r="CH98" s="47">
        <f t="shared" si="65"/>
        <v>0</v>
      </c>
      <c r="CI98" s="47">
        <v>0</v>
      </c>
      <c r="CJ98" s="47">
        <f>[1]Н0228_1037000158513_04_0_69_!BZ98</f>
        <v>0</v>
      </c>
      <c r="CK98" s="47">
        <v>0</v>
      </c>
      <c r="CL98" s="51">
        <v>0</v>
      </c>
      <c r="CM98" s="51">
        <v>0</v>
      </c>
      <c r="CN98" s="51">
        <v>0</v>
      </c>
      <c r="CO98" s="47">
        <v>0</v>
      </c>
      <c r="CP98" s="47">
        <f>[1]Н0228_1037000158513_04_0_69_!CD98</f>
        <v>1</v>
      </c>
      <c r="CQ98" s="47">
        <f t="shared" si="66"/>
        <v>0</v>
      </c>
      <c r="CR98" s="47">
        <f t="shared" si="66"/>
        <v>0</v>
      </c>
      <c r="CS98" s="47">
        <f t="shared" si="66"/>
        <v>0</v>
      </c>
      <c r="CT98" s="47">
        <f t="shared" si="66"/>
        <v>0</v>
      </c>
      <c r="CU98" s="47">
        <f t="shared" si="66"/>
        <v>0</v>
      </c>
      <c r="CV98" s="47">
        <f t="shared" si="66"/>
        <v>0</v>
      </c>
      <c r="CW98" s="47">
        <f t="shared" si="66"/>
        <v>1</v>
      </c>
      <c r="CX98" s="45">
        <f t="shared" si="34"/>
        <v>0</v>
      </c>
      <c r="CY98" s="45">
        <f t="shared" si="34"/>
        <v>0</v>
      </c>
      <c r="CZ98" s="45">
        <f t="shared" si="34"/>
        <v>0</v>
      </c>
      <c r="DA98" s="45">
        <f t="shared" si="34"/>
        <v>0</v>
      </c>
      <c r="DB98" s="45">
        <f t="shared" si="34"/>
        <v>0</v>
      </c>
      <c r="DC98" s="45">
        <f t="shared" si="54"/>
        <v>0</v>
      </c>
      <c r="DD98" s="45">
        <f t="shared" si="54"/>
        <v>5</v>
      </c>
      <c r="DE98" s="45">
        <f t="shared" si="54"/>
        <v>0</v>
      </c>
      <c r="DF98" s="45">
        <f t="shared" si="54"/>
        <v>0</v>
      </c>
      <c r="DG98" s="45">
        <f t="shared" si="54"/>
        <v>0</v>
      </c>
      <c r="DH98" s="45">
        <f t="shared" si="54"/>
        <v>0</v>
      </c>
      <c r="DI98" s="45">
        <f t="shared" si="54"/>
        <v>0</v>
      </c>
      <c r="DJ98" s="45">
        <f t="shared" si="54"/>
        <v>0</v>
      </c>
      <c r="DK98" s="45">
        <f t="shared" si="54"/>
        <v>3</v>
      </c>
      <c r="DL98" s="51" t="str">
        <f>IF([1]Н0228_1037000158513_02_0_69_!DC97="","",[1]Н0228_1037000158513_02_0_69_!DC97)</f>
        <v>Исключение мероприятий в целях включения более приоритетных проектов</v>
      </c>
    </row>
    <row r="99" spans="1:116" ht="31.5" x14ac:dyDescent="0.25">
      <c r="A99" s="49" t="str">
        <f>[1]Н0228_1037000158513_02_0_69_!A98</f>
        <v>1.6</v>
      </c>
      <c r="B99" s="50" t="str">
        <f>[1]Н0228_1037000158513_02_0_69_!B98</f>
        <v>Приобретение листогибочного пресса</v>
      </c>
      <c r="C99" s="49" t="str">
        <f>[1]Н0228_1037000158513_02_0_69_!C98</f>
        <v>J_0000000848</v>
      </c>
      <c r="D99" s="51">
        <f t="shared" si="63"/>
        <v>0</v>
      </c>
      <c r="E99" s="51">
        <f t="shared" si="63"/>
        <v>0</v>
      </c>
      <c r="F99" s="51">
        <f t="shared" si="63"/>
        <v>0</v>
      </c>
      <c r="G99" s="51">
        <f t="shared" si="62"/>
        <v>0</v>
      </c>
      <c r="H99" s="51">
        <f t="shared" si="62"/>
        <v>0</v>
      </c>
      <c r="I99" s="51">
        <f t="shared" si="62"/>
        <v>0</v>
      </c>
      <c r="J99" s="51">
        <f t="shared" si="62"/>
        <v>1</v>
      </c>
      <c r="K99" s="51">
        <f t="shared" si="62"/>
        <v>0</v>
      </c>
      <c r="L99" s="51">
        <f t="shared" si="62"/>
        <v>0</v>
      </c>
      <c r="M99" s="51">
        <f t="shared" si="62"/>
        <v>0</v>
      </c>
      <c r="N99" s="51">
        <f t="shared" si="62"/>
        <v>0</v>
      </c>
      <c r="O99" s="51">
        <f t="shared" si="62"/>
        <v>0</v>
      </c>
      <c r="P99" s="51">
        <f t="shared" si="62"/>
        <v>0</v>
      </c>
      <c r="Q99" s="51">
        <f t="shared" si="62"/>
        <v>1</v>
      </c>
      <c r="R99" s="51">
        <v>0</v>
      </c>
      <c r="S99" s="51">
        <v>0</v>
      </c>
      <c r="T99" s="51">
        <v>0</v>
      </c>
      <c r="U99" s="51">
        <v>0</v>
      </c>
      <c r="V99" s="51">
        <v>0</v>
      </c>
      <c r="W99" s="51">
        <v>0</v>
      </c>
      <c r="X99" s="51">
        <v>0</v>
      </c>
      <c r="Y99" s="51">
        <v>0</v>
      </c>
      <c r="Z99" s="51">
        <v>0</v>
      </c>
      <c r="AA99" s="51">
        <v>0</v>
      </c>
      <c r="AB99" s="51">
        <v>0</v>
      </c>
      <c r="AC99" s="51">
        <v>0</v>
      </c>
      <c r="AD99" s="51">
        <v>0</v>
      </c>
      <c r="AE99" s="51">
        <v>0</v>
      </c>
      <c r="AF99" s="47">
        <f>[1]Н0228_1037000158513_04_0_69_!V99</f>
        <v>0</v>
      </c>
      <c r="AG99" s="47">
        <v>0</v>
      </c>
      <c r="AH99" s="51">
        <v>0</v>
      </c>
      <c r="AI99" s="51">
        <v>0</v>
      </c>
      <c r="AJ99" s="51">
        <v>0</v>
      </c>
      <c r="AK99" s="47">
        <v>0</v>
      </c>
      <c r="AL99" s="47">
        <f>[1]Н0228_1037000158513_04_0_69_!Z99</f>
        <v>1</v>
      </c>
      <c r="AM99" s="47">
        <v>0</v>
      </c>
      <c r="AN99" s="47">
        <v>0</v>
      </c>
      <c r="AO99" s="47">
        <v>0</v>
      </c>
      <c r="AP99" s="47">
        <v>0</v>
      </c>
      <c r="AQ99" s="47">
        <v>0</v>
      </c>
      <c r="AR99" s="47">
        <v>0</v>
      </c>
      <c r="AS99" s="47">
        <v>1</v>
      </c>
      <c r="AT99" s="47">
        <f>[1]Н0228_1037000158513_04_0_69_!AJ99</f>
        <v>0</v>
      </c>
      <c r="AU99" s="47">
        <v>0</v>
      </c>
      <c r="AV99" s="51">
        <v>0</v>
      </c>
      <c r="AW99" s="51">
        <v>0</v>
      </c>
      <c r="AX99" s="51">
        <v>0</v>
      </c>
      <c r="AY99" s="47">
        <v>0</v>
      </c>
      <c r="AZ99" s="47">
        <f>[1]Н0228_1037000158513_04_0_69_!AN99</f>
        <v>0</v>
      </c>
      <c r="BA99" s="47">
        <v>0</v>
      </c>
      <c r="BB99" s="47">
        <v>0</v>
      </c>
      <c r="BC99" s="47">
        <v>0</v>
      </c>
      <c r="BD99" s="47">
        <v>0</v>
      </c>
      <c r="BE99" s="47">
        <v>0</v>
      </c>
      <c r="BF99" s="47">
        <v>0</v>
      </c>
      <c r="BG99" s="47">
        <v>0</v>
      </c>
      <c r="BH99" s="47">
        <f>[1]Н0228_1037000158513_04_0_69_!AX99</f>
        <v>0</v>
      </c>
      <c r="BI99" s="47">
        <v>0</v>
      </c>
      <c r="BJ99" s="47">
        <v>0</v>
      </c>
      <c r="BK99" s="47">
        <v>0</v>
      </c>
      <c r="BL99" s="47">
        <v>0</v>
      </c>
      <c r="BM99" s="47">
        <v>0</v>
      </c>
      <c r="BN99" s="47">
        <f>[1]Н0228_1037000158513_04_0_69_!BB99</f>
        <v>0</v>
      </c>
      <c r="BO99" s="47">
        <f t="shared" si="64"/>
        <v>0</v>
      </c>
      <c r="BP99" s="47">
        <f t="shared" si="64"/>
        <v>0</v>
      </c>
      <c r="BQ99" s="47">
        <f t="shared" si="64"/>
        <v>0</v>
      </c>
      <c r="BR99" s="47">
        <f t="shared" si="64"/>
        <v>0</v>
      </c>
      <c r="BS99" s="47">
        <f t="shared" si="64"/>
        <v>0</v>
      </c>
      <c r="BT99" s="47">
        <f t="shared" si="64"/>
        <v>0</v>
      </c>
      <c r="BU99" s="47">
        <f>[1]Н0228_1037000158513_04_0_69_!BI99</f>
        <v>0</v>
      </c>
      <c r="BV99" s="47">
        <f>[1]Н0228_1037000158513_04_0_69_!BL99</f>
        <v>0</v>
      </c>
      <c r="BW99" s="47">
        <v>0</v>
      </c>
      <c r="BX99" s="51">
        <v>0</v>
      </c>
      <c r="BY99" s="51">
        <v>0</v>
      </c>
      <c r="BZ99" s="51">
        <v>0</v>
      </c>
      <c r="CA99" s="47">
        <v>0</v>
      </c>
      <c r="CB99" s="47">
        <f>[1]Н0228_1037000158513_04_0_69_!BP99</f>
        <v>0</v>
      </c>
      <c r="CC99" s="47">
        <f t="shared" si="65"/>
        <v>0</v>
      </c>
      <c r="CD99" s="47">
        <f t="shared" si="65"/>
        <v>0</v>
      </c>
      <c r="CE99" s="47">
        <f t="shared" si="65"/>
        <v>0</v>
      </c>
      <c r="CF99" s="47">
        <f t="shared" si="65"/>
        <v>0</v>
      </c>
      <c r="CG99" s="47">
        <f t="shared" si="65"/>
        <v>0</v>
      </c>
      <c r="CH99" s="47">
        <f t="shared" si="65"/>
        <v>0</v>
      </c>
      <c r="CI99" s="47">
        <f t="shared" si="65"/>
        <v>0</v>
      </c>
      <c r="CJ99" s="47">
        <f>[1]Н0228_1037000158513_04_0_69_!BZ99</f>
        <v>0</v>
      </c>
      <c r="CK99" s="47">
        <v>0</v>
      </c>
      <c r="CL99" s="51">
        <v>0</v>
      </c>
      <c r="CM99" s="51">
        <v>0</v>
      </c>
      <c r="CN99" s="51">
        <v>0</v>
      </c>
      <c r="CO99" s="47">
        <v>0</v>
      </c>
      <c r="CP99" s="47">
        <f>[1]Н0228_1037000158513_04_0_69_!CD99</f>
        <v>0</v>
      </c>
      <c r="CQ99" s="47">
        <f t="shared" si="66"/>
        <v>0</v>
      </c>
      <c r="CR99" s="47">
        <f t="shared" si="66"/>
        <v>0</v>
      </c>
      <c r="CS99" s="47">
        <f t="shared" si="66"/>
        <v>0</v>
      </c>
      <c r="CT99" s="47">
        <f t="shared" si="66"/>
        <v>0</v>
      </c>
      <c r="CU99" s="47">
        <f t="shared" si="66"/>
        <v>0</v>
      </c>
      <c r="CV99" s="47">
        <f t="shared" si="66"/>
        <v>0</v>
      </c>
      <c r="CW99" s="47">
        <f t="shared" si="66"/>
        <v>0</v>
      </c>
      <c r="CX99" s="45">
        <f t="shared" si="34"/>
        <v>0</v>
      </c>
      <c r="CY99" s="45">
        <f t="shared" si="34"/>
        <v>0</v>
      </c>
      <c r="CZ99" s="45">
        <f t="shared" si="34"/>
        <v>0</v>
      </c>
      <c r="DA99" s="45">
        <f t="shared" si="34"/>
        <v>0</v>
      </c>
      <c r="DB99" s="45">
        <f t="shared" si="34"/>
        <v>0</v>
      </c>
      <c r="DC99" s="45">
        <f t="shared" si="54"/>
        <v>0</v>
      </c>
      <c r="DD99" s="45">
        <f t="shared" si="54"/>
        <v>1</v>
      </c>
      <c r="DE99" s="45">
        <f t="shared" si="54"/>
        <v>0</v>
      </c>
      <c r="DF99" s="45">
        <f t="shared" si="54"/>
        <v>0</v>
      </c>
      <c r="DG99" s="45">
        <f t="shared" si="54"/>
        <v>0</v>
      </c>
      <c r="DH99" s="45">
        <f t="shared" si="54"/>
        <v>0</v>
      </c>
      <c r="DI99" s="45">
        <f t="shared" si="54"/>
        <v>0</v>
      </c>
      <c r="DJ99" s="45">
        <f t="shared" si="54"/>
        <v>0</v>
      </c>
      <c r="DK99" s="45">
        <f t="shared" si="54"/>
        <v>1</v>
      </c>
      <c r="DL99" s="51" t="str">
        <f>IF([1]Н0228_1037000158513_02_0_69_!DC98="","",[1]Н0228_1037000158513_02_0_69_!DC98)</f>
        <v>нд</v>
      </c>
    </row>
    <row r="100" spans="1:116" x14ac:dyDescent="0.25">
      <c r="A100" s="49" t="str">
        <f>[1]Н0228_1037000158513_02_0_69_!A99</f>
        <v>1.6</v>
      </c>
      <c r="B100" s="50" t="str">
        <f>[1]Н0228_1037000158513_02_0_69_!B99</f>
        <v>Приобретение самосвала</v>
      </c>
      <c r="C100" s="49" t="str">
        <f>[1]Н0228_1037000158513_02_0_69_!C99</f>
        <v>J_0000007036</v>
      </c>
      <c r="D100" s="51">
        <f t="shared" si="63"/>
        <v>0</v>
      </c>
      <c r="E100" s="51">
        <f t="shared" si="63"/>
        <v>0</v>
      </c>
      <c r="F100" s="51">
        <f t="shared" si="63"/>
        <v>0</v>
      </c>
      <c r="G100" s="51">
        <f t="shared" si="62"/>
        <v>0</v>
      </c>
      <c r="H100" s="51">
        <f t="shared" si="62"/>
        <v>0</v>
      </c>
      <c r="I100" s="51">
        <f t="shared" si="62"/>
        <v>0</v>
      </c>
      <c r="J100" s="51">
        <f t="shared" si="62"/>
        <v>1</v>
      </c>
      <c r="K100" s="51">
        <f t="shared" si="62"/>
        <v>0</v>
      </c>
      <c r="L100" s="51">
        <f t="shared" si="62"/>
        <v>0</v>
      </c>
      <c r="M100" s="51">
        <f t="shared" si="62"/>
        <v>0</v>
      </c>
      <c r="N100" s="51">
        <f t="shared" si="62"/>
        <v>0</v>
      </c>
      <c r="O100" s="51">
        <f t="shared" si="62"/>
        <v>0</v>
      </c>
      <c r="P100" s="51">
        <f t="shared" si="62"/>
        <v>0</v>
      </c>
      <c r="Q100" s="51">
        <f t="shared" si="62"/>
        <v>1</v>
      </c>
      <c r="R100" s="51">
        <v>0</v>
      </c>
      <c r="S100" s="51">
        <v>0</v>
      </c>
      <c r="T100" s="51">
        <v>0</v>
      </c>
      <c r="U100" s="51">
        <v>0</v>
      </c>
      <c r="V100" s="51">
        <v>0</v>
      </c>
      <c r="W100" s="51">
        <v>0</v>
      </c>
      <c r="X100" s="51">
        <v>0</v>
      </c>
      <c r="Y100" s="51">
        <v>0</v>
      </c>
      <c r="Z100" s="51">
        <v>0</v>
      </c>
      <c r="AA100" s="51">
        <v>0</v>
      </c>
      <c r="AB100" s="51">
        <v>0</v>
      </c>
      <c r="AC100" s="51">
        <v>0</v>
      </c>
      <c r="AD100" s="51">
        <v>0</v>
      </c>
      <c r="AE100" s="51">
        <v>0</v>
      </c>
      <c r="AF100" s="47">
        <f>[1]Н0228_1037000158513_04_0_69_!V100</f>
        <v>0</v>
      </c>
      <c r="AG100" s="47">
        <v>0</v>
      </c>
      <c r="AH100" s="51">
        <v>0</v>
      </c>
      <c r="AI100" s="51">
        <v>0</v>
      </c>
      <c r="AJ100" s="51">
        <v>0</v>
      </c>
      <c r="AK100" s="47">
        <v>0</v>
      </c>
      <c r="AL100" s="47">
        <f>[1]Н0228_1037000158513_04_0_69_!Z100</f>
        <v>1</v>
      </c>
      <c r="AM100" s="47">
        <v>0</v>
      </c>
      <c r="AN100" s="47">
        <v>0</v>
      </c>
      <c r="AO100" s="47">
        <v>0</v>
      </c>
      <c r="AP100" s="47">
        <v>0</v>
      </c>
      <c r="AQ100" s="47">
        <v>0</v>
      </c>
      <c r="AR100" s="47">
        <v>0</v>
      </c>
      <c r="AS100" s="47">
        <v>1</v>
      </c>
      <c r="AT100" s="47">
        <f>[1]Н0228_1037000158513_04_0_69_!AJ100</f>
        <v>0</v>
      </c>
      <c r="AU100" s="47">
        <v>0</v>
      </c>
      <c r="AV100" s="51">
        <v>0</v>
      </c>
      <c r="AW100" s="51">
        <v>0</v>
      </c>
      <c r="AX100" s="51">
        <v>0</v>
      </c>
      <c r="AY100" s="47">
        <v>0</v>
      </c>
      <c r="AZ100" s="47">
        <f>[1]Н0228_1037000158513_04_0_69_!AN100</f>
        <v>0</v>
      </c>
      <c r="BA100" s="47">
        <v>0</v>
      </c>
      <c r="BB100" s="47">
        <v>0</v>
      </c>
      <c r="BC100" s="47">
        <v>0</v>
      </c>
      <c r="BD100" s="47">
        <v>0</v>
      </c>
      <c r="BE100" s="47">
        <v>0</v>
      </c>
      <c r="BF100" s="47">
        <v>0</v>
      </c>
      <c r="BG100" s="47">
        <v>0</v>
      </c>
      <c r="BH100" s="47">
        <f>[1]Н0228_1037000158513_04_0_69_!AX100</f>
        <v>0</v>
      </c>
      <c r="BI100" s="47">
        <v>0</v>
      </c>
      <c r="BJ100" s="47">
        <v>0</v>
      </c>
      <c r="BK100" s="47">
        <v>0</v>
      </c>
      <c r="BL100" s="47">
        <v>0</v>
      </c>
      <c r="BM100" s="47">
        <v>0</v>
      </c>
      <c r="BN100" s="47">
        <f>[1]Н0228_1037000158513_04_0_69_!BB100</f>
        <v>0</v>
      </c>
      <c r="BO100" s="47">
        <f t="shared" si="64"/>
        <v>0</v>
      </c>
      <c r="BP100" s="47">
        <f t="shared" si="64"/>
        <v>0</v>
      </c>
      <c r="BQ100" s="47">
        <f t="shared" si="64"/>
        <v>0</v>
      </c>
      <c r="BR100" s="47">
        <f t="shared" si="64"/>
        <v>0</v>
      </c>
      <c r="BS100" s="47">
        <f t="shared" si="64"/>
        <v>0</v>
      </c>
      <c r="BT100" s="47">
        <f t="shared" si="64"/>
        <v>0</v>
      </c>
      <c r="BU100" s="47">
        <f>[1]Н0228_1037000158513_04_0_69_!BI100</f>
        <v>0</v>
      </c>
      <c r="BV100" s="47">
        <f>[1]Н0228_1037000158513_04_0_69_!BL100</f>
        <v>0</v>
      </c>
      <c r="BW100" s="47">
        <v>0</v>
      </c>
      <c r="BX100" s="51">
        <v>0</v>
      </c>
      <c r="BY100" s="51">
        <v>0</v>
      </c>
      <c r="BZ100" s="51">
        <v>0</v>
      </c>
      <c r="CA100" s="47">
        <v>0</v>
      </c>
      <c r="CB100" s="47">
        <f>[1]Н0228_1037000158513_04_0_69_!BP100</f>
        <v>0</v>
      </c>
      <c r="CC100" s="47">
        <f t="shared" si="65"/>
        <v>0</v>
      </c>
      <c r="CD100" s="47">
        <f t="shared" si="65"/>
        <v>0</v>
      </c>
      <c r="CE100" s="47">
        <f t="shared" si="65"/>
        <v>0</v>
      </c>
      <c r="CF100" s="47">
        <f t="shared" si="65"/>
        <v>0</v>
      </c>
      <c r="CG100" s="47">
        <f t="shared" si="65"/>
        <v>0</v>
      </c>
      <c r="CH100" s="47">
        <f t="shared" si="65"/>
        <v>0</v>
      </c>
      <c r="CI100" s="47">
        <f t="shared" si="65"/>
        <v>0</v>
      </c>
      <c r="CJ100" s="47">
        <f>[1]Н0228_1037000158513_04_0_69_!BZ100</f>
        <v>0</v>
      </c>
      <c r="CK100" s="47">
        <v>0</v>
      </c>
      <c r="CL100" s="51">
        <v>0</v>
      </c>
      <c r="CM100" s="51">
        <v>0</v>
      </c>
      <c r="CN100" s="51">
        <v>0</v>
      </c>
      <c r="CO100" s="47">
        <v>0</v>
      </c>
      <c r="CP100" s="47">
        <f>[1]Н0228_1037000158513_04_0_69_!CD100</f>
        <v>0</v>
      </c>
      <c r="CQ100" s="47">
        <f t="shared" si="66"/>
        <v>0</v>
      </c>
      <c r="CR100" s="47">
        <f t="shared" si="66"/>
        <v>0</v>
      </c>
      <c r="CS100" s="47">
        <f t="shared" si="66"/>
        <v>0</v>
      </c>
      <c r="CT100" s="47">
        <f t="shared" si="66"/>
        <v>0</v>
      </c>
      <c r="CU100" s="47">
        <f t="shared" si="66"/>
        <v>0</v>
      </c>
      <c r="CV100" s="47">
        <f t="shared" si="66"/>
        <v>0</v>
      </c>
      <c r="CW100" s="47">
        <f t="shared" si="66"/>
        <v>0</v>
      </c>
      <c r="CX100" s="45">
        <f t="shared" si="34"/>
        <v>0</v>
      </c>
      <c r="CY100" s="45">
        <f t="shared" si="34"/>
        <v>0</v>
      </c>
      <c r="CZ100" s="45">
        <f t="shared" si="34"/>
        <v>0</v>
      </c>
      <c r="DA100" s="45">
        <f t="shared" si="34"/>
        <v>0</v>
      </c>
      <c r="DB100" s="45">
        <f t="shared" si="34"/>
        <v>0</v>
      </c>
      <c r="DC100" s="45">
        <f t="shared" si="54"/>
        <v>0</v>
      </c>
      <c r="DD100" s="45">
        <f t="shared" si="54"/>
        <v>1</v>
      </c>
      <c r="DE100" s="45">
        <f t="shared" si="54"/>
        <v>0</v>
      </c>
      <c r="DF100" s="45">
        <f t="shared" si="54"/>
        <v>0</v>
      </c>
      <c r="DG100" s="45">
        <f t="shared" si="54"/>
        <v>0</v>
      </c>
      <c r="DH100" s="45">
        <f t="shared" si="54"/>
        <v>0</v>
      </c>
      <c r="DI100" s="45">
        <f t="shared" si="54"/>
        <v>0</v>
      </c>
      <c r="DJ100" s="45">
        <f t="shared" si="54"/>
        <v>0</v>
      </c>
      <c r="DK100" s="45">
        <f t="shared" si="54"/>
        <v>1</v>
      </c>
      <c r="DL100" s="51" t="str">
        <f>IF([1]Н0228_1037000158513_02_0_69_!DC99="","",[1]Н0228_1037000158513_02_0_69_!DC99)</f>
        <v>нд</v>
      </c>
    </row>
    <row r="101" spans="1:116" ht="31.5" x14ac:dyDescent="0.25">
      <c r="A101" s="49" t="str">
        <f>[1]Н0228_1037000158513_02_0_69_!A100</f>
        <v>1.6</v>
      </c>
      <c r="B101" s="50" t="str">
        <f>[1]Н0228_1037000158513_02_0_69_!B100</f>
        <v>Приобретение токарно-винторезочного станка</v>
      </c>
      <c r="C101" s="49" t="str">
        <f>[1]Н0228_1037000158513_02_0_69_!C100</f>
        <v>J_0000000849</v>
      </c>
      <c r="D101" s="51">
        <f t="shared" si="63"/>
        <v>0</v>
      </c>
      <c r="E101" s="51">
        <f t="shared" si="63"/>
        <v>0</v>
      </c>
      <c r="F101" s="51">
        <f t="shared" si="63"/>
        <v>0</v>
      </c>
      <c r="G101" s="51">
        <f t="shared" si="62"/>
        <v>0</v>
      </c>
      <c r="H101" s="51">
        <f t="shared" si="62"/>
        <v>0</v>
      </c>
      <c r="I101" s="51">
        <f t="shared" si="62"/>
        <v>0</v>
      </c>
      <c r="J101" s="51">
        <f t="shared" si="62"/>
        <v>1</v>
      </c>
      <c r="K101" s="51">
        <f t="shared" si="62"/>
        <v>0</v>
      </c>
      <c r="L101" s="51">
        <f t="shared" si="62"/>
        <v>0</v>
      </c>
      <c r="M101" s="51">
        <f t="shared" si="62"/>
        <v>0</v>
      </c>
      <c r="N101" s="51">
        <f t="shared" si="62"/>
        <v>0</v>
      </c>
      <c r="O101" s="51">
        <f t="shared" si="62"/>
        <v>0</v>
      </c>
      <c r="P101" s="51">
        <f t="shared" si="62"/>
        <v>0</v>
      </c>
      <c r="Q101" s="51">
        <f t="shared" si="62"/>
        <v>0</v>
      </c>
      <c r="R101" s="51">
        <v>0</v>
      </c>
      <c r="S101" s="51">
        <v>0</v>
      </c>
      <c r="T101" s="51">
        <v>0</v>
      </c>
      <c r="U101" s="51">
        <v>0</v>
      </c>
      <c r="V101" s="51">
        <v>0</v>
      </c>
      <c r="W101" s="51">
        <v>0</v>
      </c>
      <c r="X101" s="51">
        <v>0</v>
      </c>
      <c r="Y101" s="51">
        <v>0</v>
      </c>
      <c r="Z101" s="51">
        <v>0</v>
      </c>
      <c r="AA101" s="51">
        <v>0</v>
      </c>
      <c r="AB101" s="51">
        <v>0</v>
      </c>
      <c r="AC101" s="51">
        <v>0</v>
      </c>
      <c r="AD101" s="51">
        <v>0</v>
      </c>
      <c r="AE101" s="51">
        <v>0</v>
      </c>
      <c r="AF101" s="47">
        <f>[1]Н0228_1037000158513_04_0_69_!V101</f>
        <v>0</v>
      </c>
      <c r="AG101" s="47">
        <v>0</v>
      </c>
      <c r="AH101" s="51">
        <v>0</v>
      </c>
      <c r="AI101" s="51">
        <v>0</v>
      </c>
      <c r="AJ101" s="51">
        <v>0</v>
      </c>
      <c r="AK101" s="47">
        <v>0</v>
      </c>
      <c r="AL101" s="47">
        <f>[1]Н0228_1037000158513_04_0_69_!Z101</f>
        <v>0</v>
      </c>
      <c r="AM101" s="47">
        <v>0</v>
      </c>
      <c r="AN101" s="47">
        <v>0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f>[1]Н0228_1037000158513_04_0_69_!AJ101</f>
        <v>0</v>
      </c>
      <c r="AU101" s="47">
        <v>0</v>
      </c>
      <c r="AV101" s="51">
        <v>0</v>
      </c>
      <c r="AW101" s="51">
        <v>0</v>
      </c>
      <c r="AX101" s="51">
        <v>0</v>
      </c>
      <c r="AY101" s="47">
        <v>0</v>
      </c>
      <c r="AZ101" s="47">
        <f>[1]Н0228_1037000158513_04_0_69_!AN101</f>
        <v>1</v>
      </c>
      <c r="BA101" s="47">
        <v>0</v>
      </c>
      <c r="BB101" s="47">
        <v>0</v>
      </c>
      <c r="BC101" s="47">
        <v>0</v>
      </c>
      <c r="BD101" s="47">
        <v>0</v>
      </c>
      <c r="BE101" s="47">
        <v>0</v>
      </c>
      <c r="BF101" s="47">
        <v>0</v>
      </c>
      <c r="BG101" s="47">
        <v>0</v>
      </c>
      <c r="BH101" s="47">
        <f>[1]Н0228_1037000158513_04_0_69_!AX101</f>
        <v>0</v>
      </c>
      <c r="BI101" s="47">
        <v>0</v>
      </c>
      <c r="BJ101" s="47">
        <v>0</v>
      </c>
      <c r="BK101" s="47">
        <v>0</v>
      </c>
      <c r="BL101" s="47">
        <v>0</v>
      </c>
      <c r="BM101" s="47">
        <v>0</v>
      </c>
      <c r="BN101" s="47">
        <f>[1]Н0228_1037000158513_04_0_69_!BB101</f>
        <v>0</v>
      </c>
      <c r="BO101" s="47">
        <f t="shared" si="64"/>
        <v>0</v>
      </c>
      <c r="BP101" s="47">
        <f t="shared" si="64"/>
        <v>0</v>
      </c>
      <c r="BQ101" s="47">
        <f t="shared" si="64"/>
        <v>0</v>
      </c>
      <c r="BR101" s="47">
        <f t="shared" si="64"/>
        <v>0</v>
      </c>
      <c r="BS101" s="47">
        <f t="shared" si="64"/>
        <v>0</v>
      </c>
      <c r="BT101" s="47">
        <f t="shared" si="64"/>
        <v>0</v>
      </c>
      <c r="BU101" s="47">
        <f>[1]Н0228_1037000158513_04_0_69_!BI101</f>
        <v>0</v>
      </c>
      <c r="BV101" s="47">
        <f>[1]Н0228_1037000158513_04_0_69_!BL101</f>
        <v>0</v>
      </c>
      <c r="BW101" s="47">
        <v>0</v>
      </c>
      <c r="BX101" s="51">
        <v>0</v>
      </c>
      <c r="BY101" s="51">
        <v>0</v>
      </c>
      <c r="BZ101" s="51">
        <v>0</v>
      </c>
      <c r="CA101" s="47">
        <v>0</v>
      </c>
      <c r="CB101" s="47">
        <f>[1]Н0228_1037000158513_04_0_69_!BP101</f>
        <v>0</v>
      </c>
      <c r="CC101" s="47">
        <f t="shared" si="65"/>
        <v>0</v>
      </c>
      <c r="CD101" s="47">
        <f t="shared" si="65"/>
        <v>0</v>
      </c>
      <c r="CE101" s="47">
        <f t="shared" si="65"/>
        <v>0</v>
      </c>
      <c r="CF101" s="47">
        <f t="shared" si="65"/>
        <v>0</v>
      </c>
      <c r="CG101" s="47">
        <f t="shared" si="65"/>
        <v>0</v>
      </c>
      <c r="CH101" s="47">
        <f t="shared" si="65"/>
        <v>0</v>
      </c>
      <c r="CI101" s="47">
        <f t="shared" si="65"/>
        <v>0</v>
      </c>
      <c r="CJ101" s="47">
        <f>[1]Н0228_1037000158513_04_0_69_!BZ101</f>
        <v>0</v>
      </c>
      <c r="CK101" s="47">
        <v>0</v>
      </c>
      <c r="CL101" s="51">
        <v>0</v>
      </c>
      <c r="CM101" s="51">
        <v>0</v>
      </c>
      <c r="CN101" s="51">
        <v>0</v>
      </c>
      <c r="CO101" s="47">
        <v>0</v>
      </c>
      <c r="CP101" s="47">
        <f>[1]Н0228_1037000158513_04_0_69_!CD101</f>
        <v>0</v>
      </c>
      <c r="CQ101" s="47">
        <f t="shared" si="66"/>
        <v>0</v>
      </c>
      <c r="CR101" s="47">
        <f t="shared" si="66"/>
        <v>0</v>
      </c>
      <c r="CS101" s="47">
        <f t="shared" si="66"/>
        <v>0</v>
      </c>
      <c r="CT101" s="47">
        <f t="shared" si="66"/>
        <v>0</v>
      </c>
      <c r="CU101" s="47">
        <f t="shared" si="66"/>
        <v>0</v>
      </c>
      <c r="CV101" s="47">
        <f t="shared" si="66"/>
        <v>0</v>
      </c>
      <c r="CW101" s="47">
        <f t="shared" si="66"/>
        <v>0</v>
      </c>
      <c r="CX101" s="45">
        <f t="shared" si="34"/>
        <v>0</v>
      </c>
      <c r="CY101" s="45">
        <f t="shared" si="34"/>
        <v>0</v>
      </c>
      <c r="CZ101" s="45">
        <f t="shared" si="34"/>
        <v>0</v>
      </c>
      <c r="DA101" s="45">
        <f t="shared" si="34"/>
        <v>0</v>
      </c>
      <c r="DB101" s="45">
        <f t="shared" si="34"/>
        <v>0</v>
      </c>
      <c r="DC101" s="45">
        <f t="shared" si="54"/>
        <v>0</v>
      </c>
      <c r="DD101" s="45">
        <f t="shared" si="54"/>
        <v>1</v>
      </c>
      <c r="DE101" s="45">
        <f t="shared" si="54"/>
        <v>0</v>
      </c>
      <c r="DF101" s="45">
        <f t="shared" si="54"/>
        <v>0</v>
      </c>
      <c r="DG101" s="45">
        <f t="shared" si="54"/>
        <v>0</v>
      </c>
      <c r="DH101" s="45">
        <f t="shared" si="54"/>
        <v>0</v>
      </c>
      <c r="DI101" s="45">
        <f t="shared" si="54"/>
        <v>0</v>
      </c>
      <c r="DJ101" s="45">
        <f t="shared" si="54"/>
        <v>0</v>
      </c>
      <c r="DK101" s="45">
        <f t="shared" si="54"/>
        <v>0</v>
      </c>
      <c r="DL101" s="51" t="str">
        <f>IF([1]Н0228_1037000158513_02_0_69_!DC100="","",[1]Н0228_1037000158513_02_0_69_!DC100)</f>
        <v>нд</v>
      </c>
    </row>
    <row r="102" spans="1:116" x14ac:dyDescent="0.25">
      <c r="A102" s="49" t="str">
        <f>[1]Н0228_1037000158513_02_0_69_!A101</f>
        <v>1.6</v>
      </c>
      <c r="B102" s="50" t="str">
        <f>[1]Н0228_1037000158513_02_0_69_!B101</f>
        <v>Приобретение фрезерного станка</v>
      </c>
      <c r="C102" s="49" t="str">
        <f>[1]Н0228_1037000158513_02_0_69_!C101</f>
        <v>J_0000000850</v>
      </c>
      <c r="D102" s="51">
        <f t="shared" si="63"/>
        <v>0</v>
      </c>
      <c r="E102" s="51">
        <f t="shared" si="63"/>
        <v>0</v>
      </c>
      <c r="F102" s="51">
        <f t="shared" si="63"/>
        <v>0</v>
      </c>
      <c r="G102" s="51">
        <f t="shared" si="62"/>
        <v>0</v>
      </c>
      <c r="H102" s="51">
        <f t="shared" si="62"/>
        <v>0</v>
      </c>
      <c r="I102" s="51">
        <f t="shared" si="62"/>
        <v>0</v>
      </c>
      <c r="J102" s="51">
        <f t="shared" si="62"/>
        <v>0</v>
      </c>
      <c r="K102" s="51">
        <f t="shared" si="62"/>
        <v>0</v>
      </c>
      <c r="L102" s="51">
        <f t="shared" si="62"/>
        <v>0</v>
      </c>
      <c r="M102" s="51">
        <f t="shared" si="62"/>
        <v>0</v>
      </c>
      <c r="N102" s="51">
        <f t="shared" si="62"/>
        <v>0</v>
      </c>
      <c r="O102" s="51">
        <f t="shared" si="62"/>
        <v>0</v>
      </c>
      <c r="P102" s="51">
        <f t="shared" si="62"/>
        <v>0</v>
      </c>
      <c r="Q102" s="51">
        <f t="shared" si="62"/>
        <v>0</v>
      </c>
      <c r="R102" s="51">
        <v>0</v>
      </c>
      <c r="S102" s="51">
        <v>0</v>
      </c>
      <c r="T102" s="51">
        <v>0</v>
      </c>
      <c r="U102" s="51">
        <v>0</v>
      </c>
      <c r="V102" s="51">
        <v>0</v>
      </c>
      <c r="W102" s="51">
        <v>0</v>
      </c>
      <c r="X102" s="51">
        <v>0</v>
      </c>
      <c r="Y102" s="51">
        <v>0</v>
      </c>
      <c r="Z102" s="51">
        <v>0</v>
      </c>
      <c r="AA102" s="51">
        <v>0</v>
      </c>
      <c r="AB102" s="51">
        <v>0</v>
      </c>
      <c r="AC102" s="51">
        <v>0</v>
      </c>
      <c r="AD102" s="51">
        <v>0</v>
      </c>
      <c r="AE102" s="51">
        <v>0</v>
      </c>
      <c r="AF102" s="47">
        <f>[1]Н0228_1037000158513_04_0_69_!V102</f>
        <v>0</v>
      </c>
      <c r="AG102" s="47">
        <v>0</v>
      </c>
      <c r="AH102" s="51">
        <v>0</v>
      </c>
      <c r="AI102" s="51">
        <v>0</v>
      </c>
      <c r="AJ102" s="51">
        <v>0</v>
      </c>
      <c r="AK102" s="47">
        <v>0</v>
      </c>
      <c r="AL102" s="47">
        <f>[1]Н0228_1037000158513_04_0_69_!Z102</f>
        <v>0</v>
      </c>
      <c r="AM102" s="47">
        <v>0</v>
      </c>
      <c r="AN102" s="47">
        <v>0</v>
      </c>
      <c r="AO102" s="47">
        <v>0</v>
      </c>
      <c r="AP102" s="47">
        <v>0</v>
      </c>
      <c r="AQ102" s="47">
        <v>0</v>
      </c>
      <c r="AR102" s="47">
        <v>0</v>
      </c>
      <c r="AS102" s="47">
        <v>0</v>
      </c>
      <c r="AT102" s="47">
        <f>[1]Н0228_1037000158513_04_0_69_!AJ102</f>
        <v>0</v>
      </c>
      <c r="AU102" s="47">
        <v>0</v>
      </c>
      <c r="AV102" s="51">
        <v>0</v>
      </c>
      <c r="AW102" s="51">
        <v>0</v>
      </c>
      <c r="AX102" s="51">
        <v>0</v>
      </c>
      <c r="AY102" s="47">
        <v>0</v>
      </c>
      <c r="AZ102" s="47">
        <f>[1]Н0228_1037000158513_04_0_69_!AN102</f>
        <v>0</v>
      </c>
      <c r="BA102" s="47">
        <v>0</v>
      </c>
      <c r="BB102" s="47">
        <v>0</v>
      </c>
      <c r="BC102" s="47">
        <v>0</v>
      </c>
      <c r="BD102" s="47">
        <v>0</v>
      </c>
      <c r="BE102" s="47">
        <v>0</v>
      </c>
      <c r="BF102" s="47">
        <v>0</v>
      </c>
      <c r="BG102" s="47">
        <v>0</v>
      </c>
      <c r="BH102" s="47">
        <f>[1]Н0228_1037000158513_04_0_69_!AX102</f>
        <v>0</v>
      </c>
      <c r="BI102" s="47">
        <v>0</v>
      </c>
      <c r="BJ102" s="47">
        <v>0</v>
      </c>
      <c r="BK102" s="47">
        <v>0</v>
      </c>
      <c r="BL102" s="47">
        <v>0</v>
      </c>
      <c r="BM102" s="47">
        <v>0</v>
      </c>
      <c r="BN102" s="47">
        <f>[1]Н0228_1037000158513_04_0_69_!BB102</f>
        <v>0</v>
      </c>
      <c r="BO102" s="47">
        <f t="shared" si="64"/>
        <v>0</v>
      </c>
      <c r="BP102" s="47">
        <f t="shared" si="64"/>
        <v>0</v>
      </c>
      <c r="BQ102" s="47">
        <f t="shared" si="64"/>
        <v>0</v>
      </c>
      <c r="BR102" s="47">
        <f t="shared" si="64"/>
        <v>0</v>
      </c>
      <c r="BS102" s="47">
        <f t="shared" si="64"/>
        <v>0</v>
      </c>
      <c r="BT102" s="47">
        <f t="shared" si="64"/>
        <v>0</v>
      </c>
      <c r="BU102" s="47">
        <f>[1]Н0228_1037000158513_04_0_69_!BI102</f>
        <v>0</v>
      </c>
      <c r="BV102" s="47">
        <f>[1]Н0228_1037000158513_04_0_69_!BL102</f>
        <v>0</v>
      </c>
      <c r="BW102" s="47">
        <v>0</v>
      </c>
      <c r="BX102" s="51">
        <v>0</v>
      </c>
      <c r="BY102" s="51">
        <v>0</v>
      </c>
      <c r="BZ102" s="51">
        <v>0</v>
      </c>
      <c r="CA102" s="47">
        <v>0</v>
      </c>
      <c r="CB102" s="47">
        <f>[1]Н0228_1037000158513_04_0_69_!BP102</f>
        <v>0</v>
      </c>
      <c r="CC102" s="47">
        <f t="shared" si="65"/>
        <v>0</v>
      </c>
      <c r="CD102" s="47">
        <f t="shared" si="65"/>
        <v>0</v>
      </c>
      <c r="CE102" s="47">
        <f t="shared" si="65"/>
        <v>0</v>
      </c>
      <c r="CF102" s="47">
        <f t="shared" si="65"/>
        <v>0</v>
      </c>
      <c r="CG102" s="47">
        <f t="shared" si="65"/>
        <v>0</v>
      </c>
      <c r="CH102" s="47">
        <f t="shared" si="65"/>
        <v>0</v>
      </c>
      <c r="CI102" s="47">
        <f t="shared" si="65"/>
        <v>0</v>
      </c>
      <c r="CJ102" s="47">
        <f>[1]Н0228_1037000158513_04_0_69_!BZ102</f>
        <v>0</v>
      </c>
      <c r="CK102" s="47">
        <v>0</v>
      </c>
      <c r="CL102" s="51">
        <v>0</v>
      </c>
      <c r="CM102" s="51">
        <v>0</v>
      </c>
      <c r="CN102" s="51">
        <v>0</v>
      </c>
      <c r="CO102" s="47">
        <v>0</v>
      </c>
      <c r="CP102" s="47">
        <f>[1]Н0228_1037000158513_04_0_69_!CD102</f>
        <v>0</v>
      </c>
      <c r="CQ102" s="47">
        <f t="shared" si="66"/>
        <v>0</v>
      </c>
      <c r="CR102" s="47">
        <f t="shared" si="66"/>
        <v>0</v>
      </c>
      <c r="CS102" s="47">
        <f t="shared" si="66"/>
        <v>0</v>
      </c>
      <c r="CT102" s="47">
        <f t="shared" si="66"/>
        <v>0</v>
      </c>
      <c r="CU102" s="47">
        <f t="shared" si="66"/>
        <v>0</v>
      </c>
      <c r="CV102" s="47">
        <f t="shared" si="66"/>
        <v>0</v>
      </c>
      <c r="CW102" s="47">
        <f t="shared" si="66"/>
        <v>0</v>
      </c>
      <c r="CX102" s="45">
        <f t="shared" si="34"/>
        <v>0</v>
      </c>
      <c r="CY102" s="45">
        <f t="shared" si="34"/>
        <v>0</v>
      </c>
      <c r="CZ102" s="45">
        <f t="shared" si="34"/>
        <v>0</v>
      </c>
      <c r="DA102" s="45">
        <f t="shared" si="34"/>
        <v>0</v>
      </c>
      <c r="DB102" s="45">
        <f t="shared" si="34"/>
        <v>0</v>
      </c>
      <c r="DC102" s="45">
        <f t="shared" si="54"/>
        <v>0</v>
      </c>
      <c r="DD102" s="45">
        <f t="shared" si="54"/>
        <v>0</v>
      </c>
      <c r="DE102" s="45">
        <f t="shared" si="54"/>
        <v>0</v>
      </c>
      <c r="DF102" s="45">
        <f t="shared" si="54"/>
        <v>0</v>
      </c>
      <c r="DG102" s="45">
        <f t="shared" si="54"/>
        <v>0</v>
      </c>
      <c r="DH102" s="45">
        <f t="shared" si="54"/>
        <v>0</v>
      </c>
      <c r="DI102" s="45">
        <f t="shared" si="54"/>
        <v>0</v>
      </c>
      <c r="DJ102" s="45">
        <f t="shared" si="54"/>
        <v>0</v>
      </c>
      <c r="DK102" s="45">
        <f t="shared" si="54"/>
        <v>0</v>
      </c>
      <c r="DL102" s="51" t="str">
        <f>IF([1]Н0228_1037000158513_02_0_69_!DC101="","",[1]Н0228_1037000158513_02_0_69_!DC101)</f>
        <v>нд</v>
      </c>
    </row>
    <row r="103" spans="1:116" x14ac:dyDescent="0.25">
      <c r="A103" s="49" t="str">
        <f>[1]Н0228_1037000158513_02_0_69_!A102</f>
        <v>1.6</v>
      </c>
      <c r="B103" s="50" t="str">
        <f>[1]Н0228_1037000158513_02_0_69_!B102</f>
        <v>Приобретение эвакуатора</v>
      </c>
      <c r="C103" s="49" t="str">
        <f>[1]Н0228_1037000158513_02_0_69_!C102</f>
        <v>J_0000007040</v>
      </c>
      <c r="D103" s="51">
        <f t="shared" si="63"/>
        <v>0</v>
      </c>
      <c r="E103" s="51">
        <f t="shared" si="63"/>
        <v>0</v>
      </c>
      <c r="F103" s="51">
        <f t="shared" si="63"/>
        <v>0</v>
      </c>
      <c r="G103" s="51">
        <f t="shared" si="62"/>
        <v>0</v>
      </c>
      <c r="H103" s="51">
        <f t="shared" si="62"/>
        <v>0</v>
      </c>
      <c r="I103" s="51">
        <f t="shared" si="62"/>
        <v>0</v>
      </c>
      <c r="J103" s="51">
        <f t="shared" si="62"/>
        <v>0</v>
      </c>
      <c r="K103" s="51">
        <f t="shared" si="62"/>
        <v>0</v>
      </c>
      <c r="L103" s="51">
        <f t="shared" si="62"/>
        <v>0</v>
      </c>
      <c r="M103" s="51">
        <f t="shared" si="62"/>
        <v>0</v>
      </c>
      <c r="N103" s="51">
        <f t="shared" si="62"/>
        <v>0</v>
      </c>
      <c r="O103" s="51">
        <f t="shared" si="62"/>
        <v>0</v>
      </c>
      <c r="P103" s="51">
        <f t="shared" si="62"/>
        <v>0</v>
      </c>
      <c r="Q103" s="51">
        <f t="shared" si="62"/>
        <v>0</v>
      </c>
      <c r="R103" s="51">
        <v>0</v>
      </c>
      <c r="S103" s="51">
        <v>0</v>
      </c>
      <c r="T103" s="51">
        <v>0</v>
      </c>
      <c r="U103" s="51">
        <v>0</v>
      </c>
      <c r="V103" s="51">
        <v>0</v>
      </c>
      <c r="W103" s="51">
        <v>0</v>
      </c>
      <c r="X103" s="51">
        <v>0</v>
      </c>
      <c r="Y103" s="51">
        <v>0</v>
      </c>
      <c r="Z103" s="51">
        <v>0</v>
      </c>
      <c r="AA103" s="51">
        <v>0</v>
      </c>
      <c r="AB103" s="51">
        <v>0</v>
      </c>
      <c r="AC103" s="51">
        <v>0</v>
      </c>
      <c r="AD103" s="51">
        <v>0</v>
      </c>
      <c r="AE103" s="51">
        <v>0</v>
      </c>
      <c r="AF103" s="47">
        <f>[1]Н0228_1037000158513_04_0_69_!V103</f>
        <v>0</v>
      </c>
      <c r="AG103" s="47">
        <v>0</v>
      </c>
      <c r="AH103" s="51">
        <v>0</v>
      </c>
      <c r="AI103" s="51">
        <v>0</v>
      </c>
      <c r="AJ103" s="51">
        <v>0</v>
      </c>
      <c r="AK103" s="47">
        <v>0</v>
      </c>
      <c r="AL103" s="47">
        <f>[1]Н0228_1037000158513_04_0_69_!Z103</f>
        <v>0</v>
      </c>
      <c r="AM103" s="47">
        <v>0</v>
      </c>
      <c r="AN103" s="47">
        <v>0</v>
      </c>
      <c r="AO103" s="47">
        <v>0</v>
      </c>
      <c r="AP103" s="47">
        <v>0</v>
      </c>
      <c r="AQ103" s="47">
        <v>0</v>
      </c>
      <c r="AR103" s="47">
        <v>0</v>
      </c>
      <c r="AS103" s="47">
        <v>0</v>
      </c>
      <c r="AT103" s="47">
        <f>[1]Н0228_1037000158513_04_0_69_!AJ103</f>
        <v>0</v>
      </c>
      <c r="AU103" s="47">
        <v>0</v>
      </c>
      <c r="AV103" s="51">
        <v>0</v>
      </c>
      <c r="AW103" s="51">
        <v>0</v>
      </c>
      <c r="AX103" s="51">
        <v>0</v>
      </c>
      <c r="AY103" s="47">
        <v>0</v>
      </c>
      <c r="AZ103" s="47">
        <f>[1]Н0228_1037000158513_04_0_69_!AN103</f>
        <v>0</v>
      </c>
      <c r="BA103" s="47">
        <v>0</v>
      </c>
      <c r="BB103" s="47">
        <v>0</v>
      </c>
      <c r="BC103" s="47">
        <v>0</v>
      </c>
      <c r="BD103" s="47">
        <v>0</v>
      </c>
      <c r="BE103" s="47">
        <v>0</v>
      </c>
      <c r="BF103" s="47">
        <v>0</v>
      </c>
      <c r="BG103" s="47">
        <v>0</v>
      </c>
      <c r="BH103" s="47">
        <f>[1]Н0228_1037000158513_04_0_69_!AX103</f>
        <v>0</v>
      </c>
      <c r="BI103" s="47">
        <v>0</v>
      </c>
      <c r="BJ103" s="47">
        <v>0</v>
      </c>
      <c r="BK103" s="47">
        <v>0</v>
      </c>
      <c r="BL103" s="47">
        <v>0</v>
      </c>
      <c r="BM103" s="47">
        <v>0</v>
      </c>
      <c r="BN103" s="47">
        <f>[1]Н0228_1037000158513_04_0_69_!BB103</f>
        <v>0</v>
      </c>
      <c r="BO103" s="47">
        <f t="shared" si="64"/>
        <v>0</v>
      </c>
      <c r="BP103" s="47">
        <f t="shared" si="64"/>
        <v>0</v>
      </c>
      <c r="BQ103" s="47">
        <f t="shared" si="64"/>
        <v>0</v>
      </c>
      <c r="BR103" s="47">
        <f t="shared" si="64"/>
        <v>0</v>
      </c>
      <c r="BS103" s="47">
        <f t="shared" si="64"/>
        <v>0</v>
      </c>
      <c r="BT103" s="47">
        <f t="shared" si="64"/>
        <v>0</v>
      </c>
      <c r="BU103" s="47">
        <f>[1]Н0228_1037000158513_04_0_69_!BI103</f>
        <v>0</v>
      </c>
      <c r="BV103" s="47">
        <f>[1]Н0228_1037000158513_04_0_69_!BL103</f>
        <v>0</v>
      </c>
      <c r="BW103" s="47">
        <v>0</v>
      </c>
      <c r="BX103" s="51">
        <v>0</v>
      </c>
      <c r="BY103" s="51">
        <v>0</v>
      </c>
      <c r="BZ103" s="51">
        <v>0</v>
      </c>
      <c r="CA103" s="47">
        <v>0</v>
      </c>
      <c r="CB103" s="47">
        <f>[1]Н0228_1037000158513_04_0_69_!BP103</f>
        <v>0</v>
      </c>
      <c r="CC103" s="47">
        <f t="shared" si="65"/>
        <v>0</v>
      </c>
      <c r="CD103" s="47">
        <f t="shared" si="65"/>
        <v>0</v>
      </c>
      <c r="CE103" s="47">
        <f t="shared" si="65"/>
        <v>0</v>
      </c>
      <c r="CF103" s="47">
        <f t="shared" si="65"/>
        <v>0</v>
      </c>
      <c r="CG103" s="47">
        <f t="shared" si="65"/>
        <v>0</v>
      </c>
      <c r="CH103" s="47">
        <f t="shared" si="65"/>
        <v>0</v>
      </c>
      <c r="CI103" s="47">
        <f t="shared" si="65"/>
        <v>0</v>
      </c>
      <c r="CJ103" s="47">
        <f>[1]Н0228_1037000158513_04_0_69_!BZ103</f>
        <v>0</v>
      </c>
      <c r="CK103" s="47">
        <v>0</v>
      </c>
      <c r="CL103" s="51">
        <v>0</v>
      </c>
      <c r="CM103" s="51">
        <v>0</v>
      </c>
      <c r="CN103" s="51">
        <v>0</v>
      </c>
      <c r="CO103" s="47">
        <v>0</v>
      </c>
      <c r="CP103" s="47">
        <f>[1]Н0228_1037000158513_04_0_69_!CD103</f>
        <v>0</v>
      </c>
      <c r="CQ103" s="47">
        <f t="shared" si="66"/>
        <v>0</v>
      </c>
      <c r="CR103" s="47">
        <f t="shared" si="66"/>
        <v>0</v>
      </c>
      <c r="CS103" s="47">
        <f t="shared" si="66"/>
        <v>0</v>
      </c>
      <c r="CT103" s="47">
        <f t="shared" si="66"/>
        <v>0</v>
      </c>
      <c r="CU103" s="47">
        <f t="shared" si="66"/>
        <v>0</v>
      </c>
      <c r="CV103" s="47">
        <f t="shared" si="66"/>
        <v>0</v>
      </c>
      <c r="CW103" s="47">
        <f t="shared" si="66"/>
        <v>0</v>
      </c>
      <c r="CX103" s="45">
        <f t="shared" si="34"/>
        <v>0</v>
      </c>
      <c r="CY103" s="45">
        <f t="shared" si="34"/>
        <v>0</v>
      </c>
      <c r="CZ103" s="45">
        <f t="shared" si="34"/>
        <v>0</v>
      </c>
      <c r="DA103" s="45">
        <f t="shared" si="34"/>
        <v>0</v>
      </c>
      <c r="DB103" s="45">
        <f t="shared" si="34"/>
        <v>0</v>
      </c>
      <c r="DC103" s="45">
        <f t="shared" si="54"/>
        <v>0</v>
      </c>
      <c r="DD103" s="45">
        <f t="shared" si="54"/>
        <v>0</v>
      </c>
      <c r="DE103" s="45">
        <f t="shared" si="54"/>
        <v>0</v>
      </c>
      <c r="DF103" s="45">
        <f t="shared" si="54"/>
        <v>0</v>
      </c>
      <c r="DG103" s="45">
        <f t="shared" si="54"/>
        <v>0</v>
      </c>
      <c r="DH103" s="45">
        <f t="shared" si="54"/>
        <v>0</v>
      </c>
      <c r="DI103" s="45">
        <f t="shared" si="54"/>
        <v>0</v>
      </c>
      <c r="DJ103" s="45">
        <f t="shared" si="54"/>
        <v>0</v>
      </c>
      <c r="DK103" s="45">
        <f t="shared" si="54"/>
        <v>0</v>
      </c>
      <c r="DL103" s="51" t="str">
        <f>IF([1]Н0228_1037000158513_02_0_69_!DC102="","",[1]Н0228_1037000158513_02_0_69_!DC102)</f>
        <v>нд</v>
      </c>
    </row>
    <row r="104" spans="1:116" x14ac:dyDescent="0.25">
      <c r="A104" s="49" t="str">
        <f>[1]Н0228_1037000158513_02_0_69_!A103</f>
        <v>1.6</v>
      </c>
      <c r="B104" s="50" t="str">
        <f>[1]Н0228_1037000158513_02_0_69_!B103</f>
        <v>Приобретение экскаватора</v>
      </c>
      <c r="C104" s="49" t="str">
        <f>[1]Н0228_1037000158513_02_0_69_!C103</f>
        <v>J_0000007037</v>
      </c>
      <c r="D104" s="51">
        <f t="shared" si="63"/>
        <v>0</v>
      </c>
      <c r="E104" s="51">
        <f t="shared" si="63"/>
        <v>0</v>
      </c>
      <c r="F104" s="51">
        <f t="shared" si="63"/>
        <v>0</v>
      </c>
      <c r="G104" s="51">
        <f t="shared" si="62"/>
        <v>0</v>
      </c>
      <c r="H104" s="51">
        <f t="shared" si="62"/>
        <v>0</v>
      </c>
      <c r="I104" s="51">
        <f t="shared" si="62"/>
        <v>0</v>
      </c>
      <c r="J104" s="51">
        <f t="shared" si="62"/>
        <v>3</v>
      </c>
      <c r="K104" s="51">
        <f t="shared" si="62"/>
        <v>0</v>
      </c>
      <c r="L104" s="51">
        <f t="shared" si="62"/>
        <v>0</v>
      </c>
      <c r="M104" s="51">
        <f t="shared" si="62"/>
        <v>0</v>
      </c>
      <c r="N104" s="51">
        <f t="shared" si="62"/>
        <v>0</v>
      </c>
      <c r="O104" s="51">
        <f t="shared" si="62"/>
        <v>0</v>
      </c>
      <c r="P104" s="51">
        <f t="shared" si="62"/>
        <v>0</v>
      </c>
      <c r="Q104" s="51">
        <f t="shared" si="62"/>
        <v>3</v>
      </c>
      <c r="R104" s="51">
        <v>0</v>
      </c>
      <c r="S104" s="51">
        <v>0</v>
      </c>
      <c r="T104" s="51">
        <v>0</v>
      </c>
      <c r="U104" s="51">
        <v>0</v>
      </c>
      <c r="V104" s="51">
        <v>0</v>
      </c>
      <c r="W104" s="51">
        <v>0</v>
      </c>
      <c r="X104" s="51">
        <v>0</v>
      </c>
      <c r="Y104" s="51">
        <v>0</v>
      </c>
      <c r="Z104" s="51">
        <v>0</v>
      </c>
      <c r="AA104" s="51">
        <v>0</v>
      </c>
      <c r="AB104" s="51">
        <v>0</v>
      </c>
      <c r="AC104" s="51">
        <v>0</v>
      </c>
      <c r="AD104" s="51">
        <v>0</v>
      </c>
      <c r="AE104" s="51">
        <v>0</v>
      </c>
      <c r="AF104" s="47">
        <f>[1]Н0228_1037000158513_04_0_69_!V104</f>
        <v>0</v>
      </c>
      <c r="AG104" s="47">
        <v>0</v>
      </c>
      <c r="AH104" s="51">
        <v>0</v>
      </c>
      <c r="AI104" s="51">
        <v>0</v>
      </c>
      <c r="AJ104" s="51">
        <v>0</v>
      </c>
      <c r="AK104" s="47">
        <v>0</v>
      </c>
      <c r="AL104" s="47">
        <f>[1]Н0228_1037000158513_04_0_69_!Z104</f>
        <v>2</v>
      </c>
      <c r="AM104" s="47">
        <v>0</v>
      </c>
      <c r="AN104" s="47">
        <v>0</v>
      </c>
      <c r="AO104" s="47">
        <v>0</v>
      </c>
      <c r="AP104" s="47">
        <v>0</v>
      </c>
      <c r="AQ104" s="47">
        <v>0</v>
      </c>
      <c r="AR104" s="47">
        <v>0</v>
      </c>
      <c r="AS104" s="47">
        <v>2</v>
      </c>
      <c r="AT104" s="47">
        <f>[1]Н0228_1037000158513_04_0_69_!AJ104</f>
        <v>0</v>
      </c>
      <c r="AU104" s="47">
        <v>0</v>
      </c>
      <c r="AV104" s="51">
        <v>0</v>
      </c>
      <c r="AW104" s="51">
        <v>0</v>
      </c>
      <c r="AX104" s="51">
        <v>0</v>
      </c>
      <c r="AY104" s="47">
        <v>0</v>
      </c>
      <c r="AZ104" s="47">
        <f>[1]Н0228_1037000158513_04_0_69_!AN104</f>
        <v>0</v>
      </c>
      <c r="BA104" s="47">
        <v>0</v>
      </c>
      <c r="BB104" s="47">
        <v>0</v>
      </c>
      <c r="BC104" s="47">
        <v>0</v>
      </c>
      <c r="BD104" s="47">
        <v>0</v>
      </c>
      <c r="BE104" s="47">
        <v>0</v>
      </c>
      <c r="BF104" s="47">
        <v>0</v>
      </c>
      <c r="BG104" s="47">
        <v>0</v>
      </c>
      <c r="BH104" s="47">
        <f>[1]Н0228_1037000158513_04_0_69_!AX104</f>
        <v>0</v>
      </c>
      <c r="BI104" s="47">
        <v>0</v>
      </c>
      <c r="BJ104" s="47">
        <v>0</v>
      </c>
      <c r="BK104" s="47">
        <v>0</v>
      </c>
      <c r="BL104" s="47">
        <v>0</v>
      </c>
      <c r="BM104" s="47">
        <v>0</v>
      </c>
      <c r="BN104" s="47">
        <f>[1]Н0228_1037000158513_04_0_69_!BB104</f>
        <v>1</v>
      </c>
      <c r="BO104" s="47">
        <f t="shared" si="64"/>
        <v>0</v>
      </c>
      <c r="BP104" s="47">
        <f t="shared" si="64"/>
        <v>0</v>
      </c>
      <c r="BQ104" s="47">
        <f t="shared" si="64"/>
        <v>0</v>
      </c>
      <c r="BR104" s="47">
        <f t="shared" si="64"/>
        <v>0</v>
      </c>
      <c r="BS104" s="47">
        <f t="shared" si="64"/>
        <v>0</v>
      </c>
      <c r="BT104" s="47">
        <f t="shared" si="64"/>
        <v>0</v>
      </c>
      <c r="BU104" s="47">
        <f>[1]Н0228_1037000158513_04_0_69_!BI104</f>
        <v>1</v>
      </c>
      <c r="BV104" s="47">
        <f>[1]Н0228_1037000158513_04_0_69_!BL104</f>
        <v>0</v>
      </c>
      <c r="BW104" s="47">
        <v>0</v>
      </c>
      <c r="BX104" s="51">
        <v>0</v>
      </c>
      <c r="BY104" s="51">
        <v>0</v>
      </c>
      <c r="BZ104" s="51">
        <v>0</v>
      </c>
      <c r="CA104" s="47">
        <v>0</v>
      </c>
      <c r="CB104" s="47">
        <f>[1]Н0228_1037000158513_04_0_69_!BP104</f>
        <v>0</v>
      </c>
      <c r="CC104" s="47">
        <f t="shared" si="65"/>
        <v>0</v>
      </c>
      <c r="CD104" s="47">
        <f t="shared" si="65"/>
        <v>0</v>
      </c>
      <c r="CE104" s="47">
        <f t="shared" si="65"/>
        <v>0</v>
      </c>
      <c r="CF104" s="47">
        <f t="shared" si="65"/>
        <v>0</v>
      </c>
      <c r="CG104" s="47">
        <f t="shared" si="65"/>
        <v>0</v>
      </c>
      <c r="CH104" s="47">
        <f t="shared" si="65"/>
        <v>0</v>
      </c>
      <c r="CI104" s="47">
        <f t="shared" si="65"/>
        <v>0</v>
      </c>
      <c r="CJ104" s="47">
        <f>[1]Н0228_1037000158513_04_0_69_!BZ104</f>
        <v>0</v>
      </c>
      <c r="CK104" s="47">
        <v>0</v>
      </c>
      <c r="CL104" s="51">
        <v>0</v>
      </c>
      <c r="CM104" s="51">
        <v>0</v>
      </c>
      <c r="CN104" s="51">
        <v>0</v>
      </c>
      <c r="CO104" s="47">
        <v>0</v>
      </c>
      <c r="CP104" s="47">
        <f>[1]Н0228_1037000158513_04_0_69_!CD104</f>
        <v>0</v>
      </c>
      <c r="CQ104" s="47">
        <f t="shared" si="66"/>
        <v>0</v>
      </c>
      <c r="CR104" s="47">
        <f t="shared" si="66"/>
        <v>0</v>
      </c>
      <c r="CS104" s="47">
        <f t="shared" si="66"/>
        <v>0</v>
      </c>
      <c r="CT104" s="47">
        <f t="shared" si="66"/>
        <v>0</v>
      </c>
      <c r="CU104" s="47">
        <f t="shared" si="66"/>
        <v>0</v>
      </c>
      <c r="CV104" s="47">
        <f t="shared" si="66"/>
        <v>0</v>
      </c>
      <c r="CW104" s="47">
        <f t="shared" si="66"/>
        <v>0</v>
      </c>
      <c r="CX104" s="45">
        <f t="shared" si="34"/>
        <v>0</v>
      </c>
      <c r="CY104" s="45">
        <f t="shared" si="34"/>
        <v>0</v>
      </c>
      <c r="CZ104" s="45">
        <f t="shared" si="34"/>
        <v>0</v>
      </c>
      <c r="DA104" s="45">
        <f t="shared" si="34"/>
        <v>0</v>
      </c>
      <c r="DB104" s="45">
        <f t="shared" si="34"/>
        <v>0</v>
      </c>
      <c r="DC104" s="45">
        <f t="shared" si="54"/>
        <v>0</v>
      </c>
      <c r="DD104" s="45">
        <f t="shared" si="54"/>
        <v>3</v>
      </c>
      <c r="DE104" s="45">
        <f t="shared" si="54"/>
        <v>0</v>
      </c>
      <c r="DF104" s="45">
        <f t="shared" si="54"/>
        <v>0</v>
      </c>
      <c r="DG104" s="45">
        <f t="shared" si="54"/>
        <v>0</v>
      </c>
      <c r="DH104" s="45">
        <f t="shared" si="54"/>
        <v>0</v>
      </c>
      <c r="DI104" s="45">
        <f t="shared" si="54"/>
        <v>0</v>
      </c>
      <c r="DJ104" s="45">
        <f t="shared" si="54"/>
        <v>0</v>
      </c>
      <c r="DK104" s="45">
        <f t="shared" si="54"/>
        <v>3</v>
      </c>
      <c r="DL104" s="51" t="str">
        <f>IF([1]Н0228_1037000158513_02_0_69_!DC103="","",[1]Н0228_1037000158513_02_0_69_!DC103)</f>
        <v>нд</v>
      </c>
    </row>
    <row r="105" spans="1:116" ht="31.5" x14ac:dyDescent="0.25">
      <c r="A105" s="49" t="str">
        <f>[1]Н0228_1037000158513_02_0_69_!A104</f>
        <v>1.6</v>
      </c>
      <c r="B105" s="50" t="str">
        <f>[1]Н0228_1037000158513_02_0_69_!B104</f>
        <v>Приобретение тягача с полуприцепом</v>
      </c>
      <c r="C105" s="49" t="str">
        <f>[1]Н0228_1037000158513_02_0_69_!C104</f>
        <v>J_0000007056</v>
      </c>
      <c r="D105" s="51">
        <f t="shared" si="63"/>
        <v>0</v>
      </c>
      <c r="E105" s="51">
        <f t="shared" si="63"/>
        <v>0</v>
      </c>
      <c r="F105" s="51">
        <f t="shared" si="63"/>
        <v>0</v>
      </c>
      <c r="G105" s="51">
        <f t="shared" si="62"/>
        <v>0</v>
      </c>
      <c r="H105" s="51">
        <f t="shared" si="62"/>
        <v>0</v>
      </c>
      <c r="I105" s="51">
        <f t="shared" si="62"/>
        <v>0</v>
      </c>
      <c r="J105" s="51">
        <f t="shared" si="62"/>
        <v>1</v>
      </c>
      <c r="K105" s="51">
        <f t="shared" si="62"/>
        <v>0</v>
      </c>
      <c r="L105" s="51">
        <f t="shared" si="62"/>
        <v>0</v>
      </c>
      <c r="M105" s="51">
        <f t="shared" si="62"/>
        <v>0</v>
      </c>
      <c r="N105" s="51">
        <f t="shared" si="62"/>
        <v>0</v>
      </c>
      <c r="O105" s="51">
        <f t="shared" si="62"/>
        <v>0</v>
      </c>
      <c r="P105" s="51">
        <f t="shared" si="62"/>
        <v>0</v>
      </c>
      <c r="Q105" s="51">
        <f t="shared" si="62"/>
        <v>1</v>
      </c>
      <c r="R105" s="51">
        <v>0</v>
      </c>
      <c r="S105" s="51">
        <v>0</v>
      </c>
      <c r="T105" s="51">
        <v>0</v>
      </c>
      <c r="U105" s="51">
        <v>0</v>
      </c>
      <c r="V105" s="51">
        <v>0</v>
      </c>
      <c r="W105" s="51">
        <v>0</v>
      </c>
      <c r="X105" s="51">
        <v>0</v>
      </c>
      <c r="Y105" s="51">
        <v>0</v>
      </c>
      <c r="Z105" s="51">
        <v>0</v>
      </c>
      <c r="AA105" s="51">
        <v>0</v>
      </c>
      <c r="AB105" s="51">
        <v>0</v>
      </c>
      <c r="AC105" s="51">
        <v>0</v>
      </c>
      <c r="AD105" s="51">
        <v>0</v>
      </c>
      <c r="AE105" s="51">
        <v>0</v>
      </c>
      <c r="AF105" s="47">
        <v>0</v>
      </c>
      <c r="AG105" s="47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7">
        <v>0</v>
      </c>
      <c r="AQ105" s="47">
        <v>0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v>0</v>
      </c>
      <c r="AX105" s="47">
        <v>0</v>
      </c>
      <c r="AY105" s="47">
        <v>0</v>
      </c>
      <c r="AZ105" s="47">
        <v>0</v>
      </c>
      <c r="BA105" s="47">
        <v>0</v>
      </c>
      <c r="BB105" s="47">
        <v>0</v>
      </c>
      <c r="BC105" s="47">
        <v>0</v>
      </c>
      <c r="BD105" s="47">
        <v>0</v>
      </c>
      <c r="BE105" s="47">
        <v>0</v>
      </c>
      <c r="BF105" s="47">
        <v>0</v>
      </c>
      <c r="BG105" s="47">
        <v>0</v>
      </c>
      <c r="BH105" s="47">
        <v>0</v>
      </c>
      <c r="BI105" s="47">
        <v>0</v>
      </c>
      <c r="BJ105" s="47">
        <v>0</v>
      </c>
      <c r="BK105" s="47">
        <v>0</v>
      </c>
      <c r="BL105" s="47">
        <v>0</v>
      </c>
      <c r="BM105" s="47">
        <v>0</v>
      </c>
      <c r="BN105" s="47">
        <v>1</v>
      </c>
      <c r="BO105" s="47">
        <v>0</v>
      </c>
      <c r="BP105" s="47">
        <v>0</v>
      </c>
      <c r="BQ105" s="47">
        <v>0</v>
      </c>
      <c r="BR105" s="47">
        <v>0</v>
      </c>
      <c r="BS105" s="47">
        <v>0</v>
      </c>
      <c r="BT105" s="47">
        <v>0</v>
      </c>
      <c r="BU105" s="47">
        <f>[1]Н0228_1037000158513_04_0_69_!BI105</f>
        <v>1</v>
      </c>
      <c r="BV105" s="47">
        <v>0</v>
      </c>
      <c r="BW105" s="47">
        <v>0</v>
      </c>
      <c r="BX105" s="47">
        <v>0</v>
      </c>
      <c r="BY105" s="47">
        <v>0</v>
      </c>
      <c r="BZ105" s="47">
        <v>0</v>
      </c>
      <c r="CA105" s="47">
        <v>0</v>
      </c>
      <c r="CB105" s="47">
        <v>0</v>
      </c>
      <c r="CC105" s="47">
        <f t="shared" si="65"/>
        <v>0</v>
      </c>
      <c r="CD105" s="47">
        <f t="shared" si="65"/>
        <v>0</v>
      </c>
      <c r="CE105" s="47">
        <f t="shared" si="65"/>
        <v>0</v>
      </c>
      <c r="CF105" s="47">
        <f t="shared" si="65"/>
        <v>0</v>
      </c>
      <c r="CG105" s="47">
        <f t="shared" si="65"/>
        <v>0</v>
      </c>
      <c r="CH105" s="47">
        <f t="shared" si="65"/>
        <v>0</v>
      </c>
      <c r="CI105" s="47">
        <f t="shared" si="65"/>
        <v>0</v>
      </c>
      <c r="CJ105" s="47">
        <v>0</v>
      </c>
      <c r="CK105" s="47">
        <v>0</v>
      </c>
      <c r="CL105" s="47">
        <v>0</v>
      </c>
      <c r="CM105" s="47">
        <v>0</v>
      </c>
      <c r="CN105" s="47">
        <v>0</v>
      </c>
      <c r="CO105" s="47">
        <v>0</v>
      </c>
      <c r="CP105" s="47">
        <v>0</v>
      </c>
      <c r="CQ105" s="47">
        <f>CJ105</f>
        <v>0</v>
      </c>
      <c r="CR105" s="47">
        <f t="shared" si="66"/>
        <v>0</v>
      </c>
      <c r="CS105" s="47">
        <f t="shared" si="66"/>
        <v>0</v>
      </c>
      <c r="CT105" s="47">
        <f t="shared" si="66"/>
        <v>0</v>
      </c>
      <c r="CU105" s="47">
        <f t="shared" si="66"/>
        <v>0</v>
      </c>
      <c r="CV105" s="47">
        <f t="shared" si="66"/>
        <v>0</v>
      </c>
      <c r="CW105" s="47">
        <f t="shared" si="66"/>
        <v>0</v>
      </c>
      <c r="CX105" s="45">
        <f t="shared" si="34"/>
        <v>0</v>
      </c>
      <c r="CY105" s="45">
        <f t="shared" si="34"/>
        <v>0</v>
      </c>
      <c r="CZ105" s="45">
        <f t="shared" si="34"/>
        <v>0</v>
      </c>
      <c r="DA105" s="45">
        <f t="shared" si="34"/>
        <v>0</v>
      </c>
      <c r="DB105" s="45">
        <f t="shared" si="34"/>
        <v>0</v>
      </c>
      <c r="DC105" s="45">
        <f t="shared" si="54"/>
        <v>0</v>
      </c>
      <c r="DD105" s="45">
        <f t="shared" si="54"/>
        <v>1</v>
      </c>
      <c r="DE105" s="45">
        <f t="shared" si="54"/>
        <v>0</v>
      </c>
      <c r="DF105" s="45">
        <f t="shared" si="54"/>
        <v>0</v>
      </c>
      <c r="DG105" s="45">
        <f t="shared" si="54"/>
        <v>0</v>
      </c>
      <c r="DH105" s="45">
        <f t="shared" si="54"/>
        <v>0</v>
      </c>
      <c r="DI105" s="45">
        <f t="shared" si="54"/>
        <v>0</v>
      </c>
      <c r="DJ105" s="45">
        <f t="shared" si="54"/>
        <v>0</v>
      </c>
      <c r="DK105" s="45">
        <f t="shared" si="54"/>
        <v>1</v>
      </c>
      <c r="DL105" s="51" t="str">
        <f>IF([1]Н0228_1037000158513_02_0_69_!DC104="","",[1]Н0228_1037000158513_02_0_69_!DC104)</f>
        <v>нд</v>
      </c>
    </row>
    <row r="106" spans="1:116" ht="31.5" x14ac:dyDescent="0.25">
      <c r="A106" s="49" t="str">
        <f>[1]Н0228_1037000158513_02_0_69_!A105</f>
        <v>1.6</v>
      </c>
      <c r="B106" s="50" t="str">
        <f>[1]Н0228_1037000158513_02_0_69_!B105</f>
        <v>Приобретение измельчителя древисины</v>
      </c>
      <c r="C106" s="49" t="str">
        <f>[1]Н0228_1037000158513_02_0_69_!C105</f>
        <v>J_0000007057</v>
      </c>
      <c r="D106" s="51">
        <f t="shared" si="63"/>
        <v>0</v>
      </c>
      <c r="E106" s="51">
        <f t="shared" si="63"/>
        <v>0</v>
      </c>
      <c r="F106" s="51">
        <f t="shared" si="63"/>
        <v>0</v>
      </c>
      <c r="G106" s="51">
        <f t="shared" si="63"/>
        <v>0</v>
      </c>
      <c r="H106" s="51">
        <f t="shared" si="63"/>
        <v>0</v>
      </c>
      <c r="I106" s="51">
        <f t="shared" si="63"/>
        <v>0</v>
      </c>
      <c r="J106" s="51">
        <f t="shared" si="63"/>
        <v>0</v>
      </c>
      <c r="K106" s="51">
        <f t="shared" si="63"/>
        <v>0</v>
      </c>
      <c r="L106" s="51">
        <f t="shared" si="63"/>
        <v>0</v>
      </c>
      <c r="M106" s="51">
        <f t="shared" si="63"/>
        <v>0</v>
      </c>
      <c r="N106" s="51">
        <f t="shared" si="63"/>
        <v>0</v>
      </c>
      <c r="O106" s="51">
        <f t="shared" si="63"/>
        <v>0</v>
      </c>
      <c r="P106" s="51">
        <f t="shared" si="63"/>
        <v>0</v>
      </c>
      <c r="Q106" s="51">
        <f t="shared" si="63"/>
        <v>0</v>
      </c>
      <c r="R106" s="51">
        <v>0</v>
      </c>
      <c r="S106" s="51">
        <v>0</v>
      </c>
      <c r="T106" s="51">
        <v>0</v>
      </c>
      <c r="U106" s="51">
        <v>0</v>
      </c>
      <c r="V106" s="51">
        <v>0</v>
      </c>
      <c r="W106" s="51">
        <v>0</v>
      </c>
      <c r="X106" s="51">
        <v>0</v>
      </c>
      <c r="Y106" s="51">
        <v>0</v>
      </c>
      <c r="Z106" s="51">
        <v>0</v>
      </c>
      <c r="AA106" s="51">
        <v>0</v>
      </c>
      <c r="AB106" s="51">
        <v>0</v>
      </c>
      <c r="AC106" s="51">
        <v>0</v>
      </c>
      <c r="AD106" s="51">
        <v>0</v>
      </c>
      <c r="AE106" s="51">
        <v>0</v>
      </c>
      <c r="AF106" s="47">
        <v>0</v>
      </c>
      <c r="AG106" s="47">
        <v>0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0</v>
      </c>
      <c r="AO106" s="47">
        <v>0</v>
      </c>
      <c r="AP106" s="47">
        <v>0</v>
      </c>
      <c r="AQ106" s="47">
        <v>0</v>
      </c>
      <c r="AR106" s="47">
        <v>0</v>
      </c>
      <c r="AS106" s="47">
        <v>0</v>
      </c>
      <c r="AT106" s="47">
        <v>0</v>
      </c>
      <c r="AU106" s="47">
        <v>0</v>
      </c>
      <c r="AV106" s="47">
        <v>0</v>
      </c>
      <c r="AW106" s="47">
        <v>0</v>
      </c>
      <c r="AX106" s="47">
        <v>0</v>
      </c>
      <c r="AY106" s="47">
        <v>0</v>
      </c>
      <c r="AZ106" s="47">
        <v>0</v>
      </c>
      <c r="BA106" s="47">
        <v>0</v>
      </c>
      <c r="BB106" s="47">
        <v>0</v>
      </c>
      <c r="BC106" s="47">
        <v>0</v>
      </c>
      <c r="BD106" s="47">
        <v>0</v>
      </c>
      <c r="BE106" s="47">
        <v>0</v>
      </c>
      <c r="BF106" s="47">
        <v>0</v>
      </c>
      <c r="BG106" s="47">
        <v>0</v>
      </c>
      <c r="BH106" s="47">
        <v>0</v>
      </c>
      <c r="BI106" s="47">
        <v>0</v>
      </c>
      <c r="BJ106" s="47">
        <v>0</v>
      </c>
      <c r="BK106" s="47">
        <v>0</v>
      </c>
      <c r="BL106" s="47">
        <v>0</v>
      </c>
      <c r="BM106" s="47">
        <v>0</v>
      </c>
      <c r="BN106" s="47">
        <v>0</v>
      </c>
      <c r="BO106" s="47">
        <v>0</v>
      </c>
      <c r="BP106" s="47">
        <v>0</v>
      </c>
      <c r="BQ106" s="47">
        <v>0</v>
      </c>
      <c r="BR106" s="47">
        <v>0</v>
      </c>
      <c r="BS106" s="47">
        <v>0</v>
      </c>
      <c r="BT106" s="47">
        <v>0</v>
      </c>
      <c r="BU106" s="47">
        <f>[1]Н0228_1037000158513_04_0_69_!BI106</f>
        <v>0</v>
      </c>
      <c r="BV106" s="47">
        <v>0</v>
      </c>
      <c r="BW106" s="47">
        <v>0</v>
      </c>
      <c r="BX106" s="47">
        <v>0</v>
      </c>
      <c r="BY106" s="47">
        <v>0</v>
      </c>
      <c r="BZ106" s="47">
        <v>0</v>
      </c>
      <c r="CA106" s="47">
        <v>0</v>
      </c>
      <c r="CB106" s="47">
        <v>0</v>
      </c>
      <c r="CC106" s="47">
        <f t="shared" si="65"/>
        <v>0</v>
      </c>
      <c r="CD106" s="47">
        <f t="shared" si="65"/>
        <v>0</v>
      </c>
      <c r="CE106" s="47">
        <f t="shared" si="65"/>
        <v>0</v>
      </c>
      <c r="CF106" s="47">
        <f t="shared" si="65"/>
        <v>0</v>
      </c>
      <c r="CG106" s="47">
        <f t="shared" si="65"/>
        <v>0</v>
      </c>
      <c r="CH106" s="47">
        <f t="shared" si="65"/>
        <v>0</v>
      </c>
      <c r="CI106" s="47">
        <f t="shared" si="65"/>
        <v>0</v>
      </c>
      <c r="CJ106" s="47">
        <v>0</v>
      </c>
      <c r="CK106" s="47">
        <v>0</v>
      </c>
      <c r="CL106" s="47">
        <v>0</v>
      </c>
      <c r="CM106" s="47">
        <v>0</v>
      </c>
      <c r="CN106" s="47">
        <v>0</v>
      </c>
      <c r="CO106" s="47">
        <v>0</v>
      </c>
      <c r="CP106" s="47">
        <v>0</v>
      </c>
      <c r="CQ106" s="47">
        <f t="shared" ref="CQ106:CQ110" si="67">CJ106</f>
        <v>0</v>
      </c>
      <c r="CR106" s="47">
        <f t="shared" si="66"/>
        <v>0</v>
      </c>
      <c r="CS106" s="47">
        <f t="shared" si="66"/>
        <v>0</v>
      </c>
      <c r="CT106" s="47">
        <f t="shared" si="66"/>
        <v>0</v>
      </c>
      <c r="CU106" s="47">
        <f t="shared" si="66"/>
        <v>0</v>
      </c>
      <c r="CV106" s="47">
        <f t="shared" si="66"/>
        <v>0</v>
      </c>
      <c r="CW106" s="47">
        <f t="shared" si="66"/>
        <v>0</v>
      </c>
      <c r="CX106" s="45">
        <f t="shared" si="34"/>
        <v>0</v>
      </c>
      <c r="CY106" s="45">
        <f t="shared" si="34"/>
        <v>0</v>
      </c>
      <c r="CZ106" s="45">
        <f t="shared" si="34"/>
        <v>0</v>
      </c>
      <c r="DA106" s="45">
        <f t="shared" si="34"/>
        <v>0</v>
      </c>
      <c r="DB106" s="45">
        <f t="shared" si="34"/>
        <v>0</v>
      </c>
      <c r="DC106" s="45">
        <f t="shared" si="54"/>
        <v>0</v>
      </c>
      <c r="DD106" s="45">
        <f t="shared" si="54"/>
        <v>0</v>
      </c>
      <c r="DE106" s="45">
        <f t="shared" si="54"/>
        <v>0</v>
      </c>
      <c r="DF106" s="45">
        <f t="shared" ref="DF106:DK110" si="68">SUM(AN106,BB106,BP106,CD106,CR106)</f>
        <v>0</v>
      </c>
      <c r="DG106" s="45">
        <f t="shared" si="68"/>
        <v>0</v>
      </c>
      <c r="DH106" s="45">
        <f t="shared" si="68"/>
        <v>0</v>
      </c>
      <c r="DI106" s="45">
        <f t="shared" si="68"/>
        <v>0</v>
      </c>
      <c r="DJ106" s="45">
        <f t="shared" si="68"/>
        <v>0</v>
      </c>
      <c r="DK106" s="45">
        <f t="shared" si="68"/>
        <v>0</v>
      </c>
      <c r="DL106" s="51" t="str">
        <f>IF([1]Н0228_1037000158513_02_0_69_!DC105="","",[1]Н0228_1037000158513_02_0_69_!DC105)</f>
        <v>нд</v>
      </c>
    </row>
    <row r="107" spans="1:116" x14ac:dyDescent="0.25">
      <c r="A107" s="49" t="str">
        <f>[1]Н0228_1037000158513_02_0_69_!A106</f>
        <v>1.6</v>
      </c>
      <c r="B107" s="50" t="str">
        <f>[1]Н0228_1037000158513_02_0_69_!B106</f>
        <v>Приобретение трактора</v>
      </c>
      <c r="C107" s="49" t="str">
        <f>[1]Н0228_1037000158513_02_0_69_!C106</f>
        <v>J_0000007060</v>
      </c>
      <c r="D107" s="51">
        <f t="shared" si="63"/>
        <v>0</v>
      </c>
      <c r="E107" s="51">
        <f t="shared" si="63"/>
        <v>0</v>
      </c>
      <c r="F107" s="51">
        <f t="shared" si="63"/>
        <v>0</v>
      </c>
      <c r="G107" s="51">
        <f t="shared" si="63"/>
        <v>0</v>
      </c>
      <c r="H107" s="51">
        <f t="shared" si="63"/>
        <v>0</v>
      </c>
      <c r="I107" s="51">
        <f t="shared" si="63"/>
        <v>0</v>
      </c>
      <c r="J107" s="51">
        <f t="shared" si="63"/>
        <v>1</v>
      </c>
      <c r="K107" s="51">
        <f t="shared" si="63"/>
        <v>0</v>
      </c>
      <c r="L107" s="51">
        <f t="shared" si="63"/>
        <v>0</v>
      </c>
      <c r="M107" s="51">
        <f t="shared" si="63"/>
        <v>0</v>
      </c>
      <c r="N107" s="51">
        <f t="shared" si="63"/>
        <v>0</v>
      </c>
      <c r="O107" s="51">
        <f t="shared" si="63"/>
        <v>0</v>
      </c>
      <c r="P107" s="51">
        <f t="shared" si="63"/>
        <v>0</v>
      </c>
      <c r="Q107" s="51">
        <f t="shared" si="63"/>
        <v>1</v>
      </c>
      <c r="R107" s="51">
        <v>0</v>
      </c>
      <c r="S107" s="51">
        <v>0</v>
      </c>
      <c r="T107" s="51">
        <v>0</v>
      </c>
      <c r="U107" s="51">
        <v>0</v>
      </c>
      <c r="V107" s="51">
        <v>0</v>
      </c>
      <c r="W107" s="51">
        <v>0</v>
      </c>
      <c r="X107" s="51">
        <v>0</v>
      </c>
      <c r="Y107" s="51">
        <v>0</v>
      </c>
      <c r="Z107" s="51">
        <v>0</v>
      </c>
      <c r="AA107" s="51">
        <v>0</v>
      </c>
      <c r="AB107" s="51">
        <v>0</v>
      </c>
      <c r="AC107" s="51">
        <v>0</v>
      </c>
      <c r="AD107" s="51">
        <v>0</v>
      </c>
      <c r="AE107" s="51">
        <v>0</v>
      </c>
      <c r="AF107" s="47">
        <v>0</v>
      </c>
      <c r="AG107" s="47">
        <v>0</v>
      </c>
      <c r="AH107" s="47">
        <v>0</v>
      </c>
      <c r="AI107" s="47">
        <v>0</v>
      </c>
      <c r="AJ107" s="47">
        <v>0</v>
      </c>
      <c r="AK107" s="47">
        <v>0</v>
      </c>
      <c r="AL107" s="47">
        <v>0</v>
      </c>
      <c r="AM107" s="47">
        <v>0</v>
      </c>
      <c r="AN107" s="47">
        <v>0</v>
      </c>
      <c r="AO107" s="47">
        <v>0</v>
      </c>
      <c r="AP107" s="47">
        <v>0</v>
      </c>
      <c r="AQ107" s="47">
        <v>0</v>
      </c>
      <c r="AR107" s="47">
        <v>0</v>
      </c>
      <c r="AS107" s="47">
        <v>0</v>
      </c>
      <c r="AT107" s="47">
        <v>0</v>
      </c>
      <c r="AU107" s="47">
        <v>0</v>
      </c>
      <c r="AV107" s="47">
        <v>0</v>
      </c>
      <c r="AW107" s="47">
        <v>0</v>
      </c>
      <c r="AX107" s="47">
        <v>0</v>
      </c>
      <c r="AY107" s="47">
        <v>0</v>
      </c>
      <c r="AZ107" s="47">
        <v>0</v>
      </c>
      <c r="BA107" s="47">
        <v>0</v>
      </c>
      <c r="BB107" s="47">
        <v>0</v>
      </c>
      <c r="BC107" s="47">
        <v>0</v>
      </c>
      <c r="BD107" s="47">
        <v>0</v>
      </c>
      <c r="BE107" s="47">
        <v>0</v>
      </c>
      <c r="BF107" s="47">
        <v>0</v>
      </c>
      <c r="BG107" s="47">
        <v>0</v>
      </c>
      <c r="BH107" s="47">
        <v>0</v>
      </c>
      <c r="BI107" s="47">
        <v>0</v>
      </c>
      <c r="BJ107" s="47">
        <v>0</v>
      </c>
      <c r="BK107" s="47">
        <v>0</v>
      </c>
      <c r="BL107" s="47">
        <v>0</v>
      </c>
      <c r="BM107" s="47">
        <v>0</v>
      </c>
      <c r="BN107" s="47">
        <v>1</v>
      </c>
      <c r="BO107" s="47">
        <v>0</v>
      </c>
      <c r="BP107" s="47">
        <v>0</v>
      </c>
      <c r="BQ107" s="47">
        <v>0</v>
      </c>
      <c r="BR107" s="47">
        <v>0</v>
      </c>
      <c r="BS107" s="47">
        <v>0</v>
      </c>
      <c r="BT107" s="47">
        <v>0</v>
      </c>
      <c r="BU107" s="47">
        <f>[1]Н0228_1037000158513_04_0_69_!BI107</f>
        <v>1</v>
      </c>
      <c r="BV107" s="47">
        <v>0</v>
      </c>
      <c r="BW107" s="47">
        <v>0</v>
      </c>
      <c r="BX107" s="47">
        <v>0</v>
      </c>
      <c r="BY107" s="47">
        <v>0</v>
      </c>
      <c r="BZ107" s="47">
        <v>0</v>
      </c>
      <c r="CA107" s="47">
        <v>0</v>
      </c>
      <c r="CB107" s="47">
        <v>0</v>
      </c>
      <c r="CC107" s="47">
        <f t="shared" si="65"/>
        <v>0</v>
      </c>
      <c r="CD107" s="47">
        <f t="shared" si="65"/>
        <v>0</v>
      </c>
      <c r="CE107" s="47">
        <f t="shared" si="65"/>
        <v>0</v>
      </c>
      <c r="CF107" s="47">
        <f t="shared" si="65"/>
        <v>0</v>
      </c>
      <c r="CG107" s="47">
        <f t="shared" si="65"/>
        <v>0</v>
      </c>
      <c r="CH107" s="47">
        <f t="shared" si="65"/>
        <v>0</v>
      </c>
      <c r="CI107" s="47">
        <f t="shared" si="65"/>
        <v>0</v>
      </c>
      <c r="CJ107" s="47">
        <v>0</v>
      </c>
      <c r="CK107" s="47">
        <v>0</v>
      </c>
      <c r="CL107" s="47">
        <v>0</v>
      </c>
      <c r="CM107" s="47">
        <v>0</v>
      </c>
      <c r="CN107" s="47">
        <v>0</v>
      </c>
      <c r="CO107" s="47">
        <v>0</v>
      </c>
      <c r="CP107" s="47">
        <v>0</v>
      </c>
      <c r="CQ107" s="47">
        <f t="shared" si="67"/>
        <v>0</v>
      </c>
      <c r="CR107" s="47">
        <f t="shared" si="66"/>
        <v>0</v>
      </c>
      <c r="CS107" s="47">
        <f t="shared" si="66"/>
        <v>0</v>
      </c>
      <c r="CT107" s="47">
        <f t="shared" si="66"/>
        <v>0</v>
      </c>
      <c r="CU107" s="47">
        <f t="shared" si="66"/>
        <v>0</v>
      </c>
      <c r="CV107" s="47">
        <f t="shared" si="66"/>
        <v>0</v>
      </c>
      <c r="CW107" s="47">
        <f t="shared" si="66"/>
        <v>0</v>
      </c>
      <c r="CX107" s="45">
        <f t="shared" si="34"/>
        <v>0</v>
      </c>
      <c r="CY107" s="45">
        <f t="shared" si="34"/>
        <v>0</v>
      </c>
      <c r="CZ107" s="45">
        <f t="shared" si="34"/>
        <v>0</v>
      </c>
      <c r="DA107" s="45">
        <f t="shared" si="34"/>
        <v>0</v>
      </c>
      <c r="DB107" s="45">
        <f t="shared" si="34"/>
        <v>0</v>
      </c>
      <c r="DC107" s="45">
        <f t="shared" si="34"/>
        <v>0</v>
      </c>
      <c r="DD107" s="45">
        <f t="shared" si="34"/>
        <v>1</v>
      </c>
      <c r="DE107" s="45">
        <f t="shared" si="34"/>
        <v>0</v>
      </c>
      <c r="DF107" s="45">
        <f t="shared" si="68"/>
        <v>0</v>
      </c>
      <c r="DG107" s="45">
        <f t="shared" si="68"/>
        <v>0</v>
      </c>
      <c r="DH107" s="45">
        <f t="shared" si="68"/>
        <v>0</v>
      </c>
      <c r="DI107" s="45">
        <f t="shared" si="68"/>
        <v>0</v>
      </c>
      <c r="DJ107" s="45">
        <f t="shared" si="68"/>
        <v>0</v>
      </c>
      <c r="DK107" s="45">
        <f t="shared" si="68"/>
        <v>1</v>
      </c>
      <c r="DL107" s="51" t="str">
        <f>IF([1]Н0228_1037000158513_02_0_69_!DC106="","",[1]Н0228_1037000158513_02_0_69_!DC106)</f>
        <v>нд</v>
      </c>
    </row>
    <row r="108" spans="1:116" ht="31.5" x14ac:dyDescent="0.25">
      <c r="A108" s="49" t="str">
        <f>[1]Н0228_1037000158513_02_0_69_!A107</f>
        <v>1.6</v>
      </c>
      <c r="B108" s="50" t="str">
        <f>[1]Н0228_1037000158513_02_0_69_!B107</f>
        <v>Приобретение беспилотного летательного аппарата</v>
      </c>
      <c r="C108" s="49" t="str">
        <f>[1]Н0228_1037000158513_02_0_69_!C107</f>
        <v>J_0000007059</v>
      </c>
      <c r="D108" s="51">
        <f t="shared" si="63"/>
        <v>0</v>
      </c>
      <c r="E108" s="51">
        <f t="shared" si="63"/>
        <v>0</v>
      </c>
      <c r="F108" s="51">
        <f t="shared" si="63"/>
        <v>0</v>
      </c>
      <c r="G108" s="51">
        <f t="shared" si="63"/>
        <v>0</v>
      </c>
      <c r="H108" s="51">
        <f t="shared" si="63"/>
        <v>0</v>
      </c>
      <c r="I108" s="51">
        <f t="shared" si="63"/>
        <v>0</v>
      </c>
      <c r="J108" s="51">
        <f t="shared" si="63"/>
        <v>1</v>
      </c>
      <c r="K108" s="51">
        <f t="shared" si="63"/>
        <v>0</v>
      </c>
      <c r="L108" s="51">
        <f t="shared" si="63"/>
        <v>0</v>
      </c>
      <c r="M108" s="51">
        <f t="shared" si="63"/>
        <v>0</v>
      </c>
      <c r="N108" s="51">
        <f t="shared" si="63"/>
        <v>0</v>
      </c>
      <c r="O108" s="51">
        <f t="shared" si="63"/>
        <v>0</v>
      </c>
      <c r="P108" s="51">
        <f t="shared" si="63"/>
        <v>0</v>
      </c>
      <c r="Q108" s="51">
        <f t="shared" si="63"/>
        <v>1</v>
      </c>
      <c r="R108" s="51">
        <v>0</v>
      </c>
      <c r="S108" s="51">
        <v>0</v>
      </c>
      <c r="T108" s="51">
        <v>0</v>
      </c>
      <c r="U108" s="51">
        <v>0</v>
      </c>
      <c r="V108" s="51">
        <v>0</v>
      </c>
      <c r="W108" s="51">
        <v>0</v>
      </c>
      <c r="X108" s="51">
        <v>0</v>
      </c>
      <c r="Y108" s="51">
        <v>0</v>
      </c>
      <c r="Z108" s="51">
        <v>0</v>
      </c>
      <c r="AA108" s="51">
        <v>0</v>
      </c>
      <c r="AB108" s="51">
        <v>0</v>
      </c>
      <c r="AC108" s="51">
        <v>0</v>
      </c>
      <c r="AD108" s="51">
        <v>0</v>
      </c>
      <c r="AE108" s="51">
        <v>0</v>
      </c>
      <c r="AF108" s="47">
        <v>0</v>
      </c>
      <c r="AG108" s="47">
        <v>0</v>
      </c>
      <c r="AH108" s="47">
        <v>0</v>
      </c>
      <c r="AI108" s="47">
        <v>0</v>
      </c>
      <c r="AJ108" s="47">
        <v>0</v>
      </c>
      <c r="AK108" s="47">
        <v>0</v>
      </c>
      <c r="AL108" s="47">
        <v>0</v>
      </c>
      <c r="AM108" s="47">
        <v>0</v>
      </c>
      <c r="AN108" s="47">
        <v>0</v>
      </c>
      <c r="AO108" s="47">
        <v>0</v>
      </c>
      <c r="AP108" s="47">
        <v>0</v>
      </c>
      <c r="AQ108" s="47">
        <v>0</v>
      </c>
      <c r="AR108" s="47">
        <v>0</v>
      </c>
      <c r="AS108" s="47">
        <v>0</v>
      </c>
      <c r="AT108" s="47">
        <v>0</v>
      </c>
      <c r="AU108" s="47">
        <v>0</v>
      </c>
      <c r="AV108" s="47">
        <v>0</v>
      </c>
      <c r="AW108" s="47">
        <v>0</v>
      </c>
      <c r="AX108" s="47">
        <v>0</v>
      </c>
      <c r="AY108" s="47">
        <v>0</v>
      </c>
      <c r="AZ108" s="47">
        <v>0</v>
      </c>
      <c r="BA108" s="47">
        <v>0</v>
      </c>
      <c r="BB108" s="47">
        <v>0</v>
      </c>
      <c r="BC108" s="47">
        <v>0</v>
      </c>
      <c r="BD108" s="47">
        <v>0</v>
      </c>
      <c r="BE108" s="47">
        <v>0</v>
      </c>
      <c r="BF108" s="47">
        <v>0</v>
      </c>
      <c r="BG108" s="47">
        <v>0</v>
      </c>
      <c r="BH108" s="47">
        <v>0</v>
      </c>
      <c r="BI108" s="47">
        <v>0</v>
      </c>
      <c r="BJ108" s="47">
        <v>0</v>
      </c>
      <c r="BK108" s="47">
        <v>0</v>
      </c>
      <c r="BL108" s="47">
        <v>0</v>
      </c>
      <c r="BM108" s="47">
        <v>0</v>
      </c>
      <c r="BN108" s="47">
        <v>1</v>
      </c>
      <c r="BO108" s="47">
        <v>0</v>
      </c>
      <c r="BP108" s="47">
        <v>0</v>
      </c>
      <c r="BQ108" s="47">
        <v>0</v>
      </c>
      <c r="BR108" s="47">
        <v>0</v>
      </c>
      <c r="BS108" s="47">
        <v>0</v>
      </c>
      <c r="BT108" s="47">
        <v>0</v>
      </c>
      <c r="BU108" s="47">
        <v>1</v>
      </c>
      <c r="BV108" s="47">
        <v>0</v>
      </c>
      <c r="BW108" s="47">
        <v>0</v>
      </c>
      <c r="BX108" s="47">
        <v>0</v>
      </c>
      <c r="BY108" s="47">
        <v>0</v>
      </c>
      <c r="BZ108" s="47">
        <v>0</v>
      </c>
      <c r="CA108" s="47">
        <v>0</v>
      </c>
      <c r="CB108" s="47">
        <v>0</v>
      </c>
      <c r="CC108" s="47">
        <f t="shared" si="65"/>
        <v>0</v>
      </c>
      <c r="CD108" s="47">
        <f t="shared" si="65"/>
        <v>0</v>
      </c>
      <c r="CE108" s="47">
        <f t="shared" si="65"/>
        <v>0</v>
      </c>
      <c r="CF108" s="47">
        <f t="shared" si="65"/>
        <v>0</v>
      </c>
      <c r="CG108" s="47">
        <f t="shared" si="65"/>
        <v>0</v>
      </c>
      <c r="CH108" s="47">
        <f t="shared" si="65"/>
        <v>0</v>
      </c>
      <c r="CI108" s="47">
        <v>0</v>
      </c>
      <c r="CJ108" s="47">
        <v>0</v>
      </c>
      <c r="CK108" s="47">
        <v>0</v>
      </c>
      <c r="CL108" s="47">
        <v>0</v>
      </c>
      <c r="CM108" s="47">
        <v>0</v>
      </c>
      <c r="CN108" s="47">
        <v>0</v>
      </c>
      <c r="CO108" s="47">
        <v>0</v>
      </c>
      <c r="CP108" s="47">
        <v>0</v>
      </c>
      <c r="CQ108" s="47">
        <f t="shared" si="67"/>
        <v>0</v>
      </c>
      <c r="CR108" s="47">
        <f t="shared" si="66"/>
        <v>0</v>
      </c>
      <c r="CS108" s="47">
        <f t="shared" si="66"/>
        <v>0</v>
      </c>
      <c r="CT108" s="47">
        <f t="shared" si="66"/>
        <v>0</v>
      </c>
      <c r="CU108" s="47">
        <f t="shared" si="66"/>
        <v>0</v>
      </c>
      <c r="CV108" s="47">
        <f t="shared" si="66"/>
        <v>0</v>
      </c>
      <c r="CW108" s="47">
        <f t="shared" si="66"/>
        <v>0</v>
      </c>
      <c r="CX108" s="45">
        <f t="shared" si="34"/>
        <v>0</v>
      </c>
      <c r="CY108" s="45">
        <f t="shared" si="34"/>
        <v>0</v>
      </c>
      <c r="CZ108" s="45">
        <f t="shared" si="34"/>
        <v>0</v>
      </c>
      <c r="DA108" s="45">
        <f t="shared" si="34"/>
        <v>0</v>
      </c>
      <c r="DB108" s="45">
        <f t="shared" si="34"/>
        <v>0</v>
      </c>
      <c r="DC108" s="45">
        <f t="shared" si="34"/>
        <v>0</v>
      </c>
      <c r="DD108" s="45">
        <f t="shared" si="34"/>
        <v>1</v>
      </c>
      <c r="DE108" s="45">
        <f t="shared" si="34"/>
        <v>0</v>
      </c>
      <c r="DF108" s="45">
        <f t="shared" si="68"/>
        <v>0</v>
      </c>
      <c r="DG108" s="45">
        <f t="shared" si="68"/>
        <v>0</v>
      </c>
      <c r="DH108" s="45">
        <f t="shared" si="68"/>
        <v>0</v>
      </c>
      <c r="DI108" s="45">
        <f t="shared" si="68"/>
        <v>0</v>
      </c>
      <c r="DJ108" s="45">
        <f t="shared" si="68"/>
        <v>0</v>
      </c>
      <c r="DK108" s="45">
        <f t="shared" si="68"/>
        <v>1</v>
      </c>
      <c r="DL108" s="51" t="str">
        <f>IF([1]Н0228_1037000158513_02_0_69_!DC107="","",[1]Н0228_1037000158513_02_0_69_!DC107)</f>
        <v>нд</v>
      </c>
    </row>
    <row r="109" spans="1:116" ht="31.5" x14ac:dyDescent="0.25">
      <c r="A109" s="49" t="str">
        <f>[1]Н0228_1037000158513_02_0_69_!A108</f>
        <v>1.6</v>
      </c>
      <c r="B109" s="50" t="str">
        <f>[1]Н0228_1037000158513_02_0_69_!B108</f>
        <v>Приобретение передвижной парообразующей установки</v>
      </c>
      <c r="C109" s="49" t="str">
        <f>[1]Н0228_1037000158513_02_0_69_!C108</f>
        <v>J_0000007063</v>
      </c>
      <c r="D109" s="51">
        <f t="shared" si="63"/>
        <v>0</v>
      </c>
      <c r="E109" s="51">
        <f t="shared" si="63"/>
        <v>0</v>
      </c>
      <c r="F109" s="51">
        <f t="shared" si="63"/>
        <v>0</v>
      </c>
      <c r="G109" s="51">
        <f t="shared" si="63"/>
        <v>0</v>
      </c>
      <c r="H109" s="51">
        <f t="shared" si="63"/>
        <v>0</v>
      </c>
      <c r="I109" s="51">
        <f t="shared" si="63"/>
        <v>0</v>
      </c>
      <c r="J109" s="51">
        <f t="shared" si="63"/>
        <v>0</v>
      </c>
      <c r="K109" s="51">
        <f t="shared" si="63"/>
        <v>0</v>
      </c>
      <c r="L109" s="51">
        <f t="shared" si="63"/>
        <v>0</v>
      </c>
      <c r="M109" s="51">
        <f t="shared" si="63"/>
        <v>0</v>
      </c>
      <c r="N109" s="51">
        <f t="shared" si="63"/>
        <v>0</v>
      </c>
      <c r="O109" s="51">
        <f t="shared" si="63"/>
        <v>0</v>
      </c>
      <c r="P109" s="51">
        <f t="shared" si="63"/>
        <v>0</v>
      </c>
      <c r="Q109" s="51">
        <f t="shared" si="63"/>
        <v>1</v>
      </c>
      <c r="R109" s="51">
        <v>0</v>
      </c>
      <c r="S109" s="51">
        <v>0</v>
      </c>
      <c r="T109" s="51">
        <v>0</v>
      </c>
      <c r="U109" s="51">
        <v>0</v>
      </c>
      <c r="V109" s="51">
        <v>0</v>
      </c>
      <c r="W109" s="51">
        <v>0</v>
      </c>
      <c r="X109" s="51">
        <v>0</v>
      </c>
      <c r="Y109" s="51">
        <v>0</v>
      </c>
      <c r="Z109" s="51">
        <v>0</v>
      </c>
      <c r="AA109" s="51">
        <v>0</v>
      </c>
      <c r="AB109" s="51">
        <v>0</v>
      </c>
      <c r="AC109" s="51">
        <v>0</v>
      </c>
      <c r="AD109" s="51">
        <v>0</v>
      </c>
      <c r="AE109" s="51">
        <v>0</v>
      </c>
      <c r="AF109" s="47">
        <v>0</v>
      </c>
      <c r="AG109" s="47">
        <v>0</v>
      </c>
      <c r="AH109" s="47">
        <v>0</v>
      </c>
      <c r="AI109" s="47">
        <v>0</v>
      </c>
      <c r="AJ109" s="47">
        <v>0</v>
      </c>
      <c r="AK109" s="47">
        <v>0</v>
      </c>
      <c r="AL109" s="47">
        <v>0</v>
      </c>
      <c r="AM109" s="47">
        <v>0</v>
      </c>
      <c r="AN109" s="47">
        <v>0</v>
      </c>
      <c r="AO109" s="47">
        <v>0</v>
      </c>
      <c r="AP109" s="47">
        <v>0</v>
      </c>
      <c r="AQ109" s="47">
        <v>0</v>
      </c>
      <c r="AR109" s="47">
        <v>0</v>
      </c>
      <c r="AS109" s="47">
        <v>0</v>
      </c>
      <c r="AT109" s="47">
        <v>0</v>
      </c>
      <c r="AU109" s="47">
        <v>0</v>
      </c>
      <c r="AV109" s="47">
        <v>0</v>
      </c>
      <c r="AW109" s="47">
        <v>0</v>
      </c>
      <c r="AX109" s="47">
        <v>0</v>
      </c>
      <c r="AY109" s="47">
        <v>0</v>
      </c>
      <c r="AZ109" s="47">
        <v>0</v>
      </c>
      <c r="BA109" s="47">
        <v>0</v>
      </c>
      <c r="BB109" s="47">
        <v>0</v>
      </c>
      <c r="BC109" s="47">
        <v>0</v>
      </c>
      <c r="BD109" s="47">
        <v>0</v>
      </c>
      <c r="BE109" s="47">
        <v>0</v>
      </c>
      <c r="BF109" s="47">
        <v>0</v>
      </c>
      <c r="BG109" s="47">
        <v>0</v>
      </c>
      <c r="BH109" s="47">
        <v>0</v>
      </c>
      <c r="BI109" s="47">
        <v>0</v>
      </c>
      <c r="BJ109" s="47">
        <v>0</v>
      </c>
      <c r="BK109" s="47">
        <v>0</v>
      </c>
      <c r="BL109" s="47">
        <v>0</v>
      </c>
      <c r="BM109" s="47">
        <v>0</v>
      </c>
      <c r="BN109" s="47">
        <v>0</v>
      </c>
      <c r="BO109" s="47">
        <v>0</v>
      </c>
      <c r="BP109" s="47">
        <v>0</v>
      </c>
      <c r="BQ109" s="47">
        <v>0</v>
      </c>
      <c r="BR109" s="47">
        <v>0</v>
      </c>
      <c r="BS109" s="47">
        <v>0</v>
      </c>
      <c r="BT109" s="47">
        <v>0</v>
      </c>
      <c r="BU109" s="47">
        <v>0</v>
      </c>
      <c r="BV109" s="47">
        <v>0</v>
      </c>
      <c r="BW109" s="47">
        <v>0</v>
      </c>
      <c r="BX109" s="47">
        <v>0</v>
      </c>
      <c r="BY109" s="47">
        <v>0</v>
      </c>
      <c r="BZ109" s="47">
        <v>0</v>
      </c>
      <c r="CA109" s="47">
        <v>0</v>
      </c>
      <c r="CB109" s="47">
        <v>0</v>
      </c>
      <c r="CC109" s="47">
        <f t="shared" si="65"/>
        <v>0</v>
      </c>
      <c r="CD109" s="47">
        <f t="shared" si="65"/>
        <v>0</v>
      </c>
      <c r="CE109" s="47">
        <f t="shared" si="65"/>
        <v>0</v>
      </c>
      <c r="CF109" s="47">
        <f t="shared" si="65"/>
        <v>0</v>
      </c>
      <c r="CG109" s="47">
        <f t="shared" si="65"/>
        <v>0</v>
      </c>
      <c r="CH109" s="47">
        <f t="shared" si="65"/>
        <v>0</v>
      </c>
      <c r="CI109" s="47">
        <v>1</v>
      </c>
      <c r="CJ109" s="47">
        <v>0</v>
      </c>
      <c r="CK109" s="47">
        <v>0</v>
      </c>
      <c r="CL109" s="47">
        <v>0</v>
      </c>
      <c r="CM109" s="47">
        <v>0</v>
      </c>
      <c r="CN109" s="47">
        <v>0</v>
      </c>
      <c r="CO109" s="47">
        <v>0</v>
      </c>
      <c r="CP109" s="47">
        <v>0</v>
      </c>
      <c r="CQ109" s="47">
        <f t="shared" si="67"/>
        <v>0</v>
      </c>
      <c r="CR109" s="47">
        <f t="shared" si="66"/>
        <v>0</v>
      </c>
      <c r="CS109" s="47">
        <f t="shared" si="66"/>
        <v>0</v>
      </c>
      <c r="CT109" s="47">
        <f t="shared" si="66"/>
        <v>0</v>
      </c>
      <c r="CU109" s="47">
        <f t="shared" si="66"/>
        <v>0</v>
      </c>
      <c r="CV109" s="47">
        <f t="shared" si="66"/>
        <v>0</v>
      </c>
      <c r="CW109" s="47">
        <f t="shared" si="66"/>
        <v>0</v>
      </c>
      <c r="CX109" s="45">
        <f t="shared" si="34"/>
        <v>0</v>
      </c>
      <c r="CY109" s="45">
        <f t="shared" si="34"/>
        <v>0</v>
      </c>
      <c r="CZ109" s="45">
        <f t="shared" si="34"/>
        <v>0</v>
      </c>
      <c r="DA109" s="45">
        <f t="shared" si="34"/>
        <v>0</v>
      </c>
      <c r="DB109" s="45">
        <f t="shared" si="34"/>
        <v>0</v>
      </c>
      <c r="DC109" s="45">
        <f t="shared" si="34"/>
        <v>0</v>
      </c>
      <c r="DD109" s="45">
        <f t="shared" si="34"/>
        <v>0</v>
      </c>
      <c r="DE109" s="45">
        <f t="shared" si="34"/>
        <v>0</v>
      </c>
      <c r="DF109" s="45">
        <f t="shared" si="68"/>
        <v>0</v>
      </c>
      <c r="DG109" s="45">
        <f t="shared" si="68"/>
        <v>0</v>
      </c>
      <c r="DH109" s="45">
        <f t="shared" si="68"/>
        <v>0</v>
      </c>
      <c r="DI109" s="45">
        <f t="shared" si="68"/>
        <v>0</v>
      </c>
      <c r="DJ109" s="45">
        <f t="shared" si="68"/>
        <v>0</v>
      </c>
      <c r="DK109" s="45">
        <f t="shared" si="68"/>
        <v>1</v>
      </c>
      <c r="DL109" s="51" t="str">
        <f>IF([1]Н0228_1037000158513_02_0_69_!DC108="","",[1]Н0228_1037000158513_02_0_69_!DC108)</f>
        <v>Хозяйственное обеспечение деятельности предприятия</v>
      </c>
    </row>
    <row r="110" spans="1:116" ht="81" customHeight="1" x14ac:dyDescent="0.25">
      <c r="A110" s="49" t="str">
        <f>[1]Н0228_1037000158513_02_0_69_!A108</f>
        <v>1.6</v>
      </c>
      <c r="B110" s="50" t="str">
        <f>[1]Н0228_1037000158513_02_0_69_!B109</f>
        <v>Строительство склада для хранения электротехнической продукции</v>
      </c>
      <c r="C110" s="49" t="str">
        <f>[1]Н0228_1037000158513_02_0_69_!C108</f>
        <v>J_0000007063</v>
      </c>
      <c r="D110" s="51">
        <f t="shared" si="63"/>
        <v>0</v>
      </c>
      <c r="E110" s="51">
        <f t="shared" si="63"/>
        <v>0</v>
      </c>
      <c r="F110" s="51">
        <f t="shared" si="63"/>
        <v>0</v>
      </c>
      <c r="G110" s="51">
        <f t="shared" si="63"/>
        <v>0</v>
      </c>
      <c r="H110" s="51">
        <f t="shared" si="63"/>
        <v>0</v>
      </c>
      <c r="I110" s="51">
        <f t="shared" si="63"/>
        <v>0</v>
      </c>
      <c r="J110" s="51">
        <f t="shared" si="63"/>
        <v>0</v>
      </c>
      <c r="K110" s="51">
        <f t="shared" si="63"/>
        <v>0</v>
      </c>
      <c r="L110" s="51">
        <f t="shared" si="63"/>
        <v>0</v>
      </c>
      <c r="M110" s="51">
        <f t="shared" si="63"/>
        <v>0</v>
      </c>
      <c r="N110" s="51">
        <f t="shared" si="63"/>
        <v>0</v>
      </c>
      <c r="O110" s="51">
        <f t="shared" si="63"/>
        <v>0</v>
      </c>
      <c r="P110" s="51">
        <f t="shared" si="63"/>
        <v>0</v>
      </c>
      <c r="Q110" s="51">
        <f t="shared" si="63"/>
        <v>1</v>
      </c>
      <c r="R110" s="51">
        <v>0</v>
      </c>
      <c r="S110" s="51">
        <v>0</v>
      </c>
      <c r="T110" s="51">
        <v>0</v>
      </c>
      <c r="U110" s="51">
        <v>0</v>
      </c>
      <c r="V110" s="51">
        <v>0</v>
      </c>
      <c r="W110" s="51">
        <v>0</v>
      </c>
      <c r="X110" s="51">
        <v>0</v>
      </c>
      <c r="Y110" s="51">
        <v>0</v>
      </c>
      <c r="Z110" s="51">
        <v>0</v>
      </c>
      <c r="AA110" s="51">
        <v>0</v>
      </c>
      <c r="AB110" s="51">
        <v>0</v>
      </c>
      <c r="AC110" s="51">
        <v>0</v>
      </c>
      <c r="AD110" s="51">
        <v>0</v>
      </c>
      <c r="AE110" s="51">
        <v>0</v>
      </c>
      <c r="AF110" s="47">
        <v>0</v>
      </c>
      <c r="AG110" s="47">
        <v>0</v>
      </c>
      <c r="AH110" s="47">
        <v>0</v>
      </c>
      <c r="AI110" s="47">
        <v>0</v>
      </c>
      <c r="AJ110" s="47">
        <v>0</v>
      </c>
      <c r="AK110" s="47">
        <v>0</v>
      </c>
      <c r="AL110" s="47">
        <v>0</v>
      </c>
      <c r="AM110" s="47">
        <v>0</v>
      </c>
      <c r="AN110" s="47">
        <v>0</v>
      </c>
      <c r="AO110" s="47">
        <v>0</v>
      </c>
      <c r="AP110" s="47">
        <v>0</v>
      </c>
      <c r="AQ110" s="47">
        <v>0</v>
      </c>
      <c r="AR110" s="47">
        <v>0</v>
      </c>
      <c r="AS110" s="47">
        <v>0</v>
      </c>
      <c r="AT110" s="47">
        <v>0</v>
      </c>
      <c r="AU110" s="47">
        <v>0</v>
      </c>
      <c r="AV110" s="47">
        <v>0</v>
      </c>
      <c r="AW110" s="47">
        <v>0</v>
      </c>
      <c r="AX110" s="47">
        <v>0</v>
      </c>
      <c r="AY110" s="47">
        <v>0</v>
      </c>
      <c r="AZ110" s="47">
        <v>0</v>
      </c>
      <c r="BA110" s="47">
        <v>0</v>
      </c>
      <c r="BB110" s="47">
        <v>0</v>
      </c>
      <c r="BC110" s="47">
        <v>0</v>
      </c>
      <c r="BD110" s="47">
        <v>0</v>
      </c>
      <c r="BE110" s="47">
        <v>0</v>
      </c>
      <c r="BF110" s="47">
        <v>0</v>
      </c>
      <c r="BG110" s="47">
        <v>0</v>
      </c>
      <c r="BH110" s="47">
        <v>0</v>
      </c>
      <c r="BI110" s="47">
        <v>0</v>
      </c>
      <c r="BJ110" s="47">
        <v>0</v>
      </c>
      <c r="BK110" s="47">
        <v>0</v>
      </c>
      <c r="BL110" s="47">
        <v>0</v>
      </c>
      <c r="BM110" s="47">
        <v>0</v>
      </c>
      <c r="BN110" s="47">
        <v>0</v>
      </c>
      <c r="BO110" s="47">
        <v>0</v>
      </c>
      <c r="BP110" s="47">
        <v>0</v>
      </c>
      <c r="BQ110" s="47">
        <v>0</v>
      </c>
      <c r="BR110" s="47">
        <v>0</v>
      </c>
      <c r="BS110" s="47">
        <v>0</v>
      </c>
      <c r="BT110" s="47">
        <v>0</v>
      </c>
      <c r="BU110" s="47">
        <v>0</v>
      </c>
      <c r="BV110" s="47">
        <v>0</v>
      </c>
      <c r="BW110" s="47">
        <v>0</v>
      </c>
      <c r="BX110" s="47">
        <v>0</v>
      </c>
      <c r="BY110" s="47">
        <v>0</v>
      </c>
      <c r="BZ110" s="47">
        <v>0</v>
      </c>
      <c r="CA110" s="47">
        <v>0</v>
      </c>
      <c r="CB110" s="47">
        <v>0</v>
      </c>
      <c r="CC110" s="47">
        <f t="shared" si="65"/>
        <v>0</v>
      </c>
      <c r="CD110" s="47">
        <f t="shared" si="65"/>
        <v>0</v>
      </c>
      <c r="CE110" s="47">
        <f t="shared" si="65"/>
        <v>0</v>
      </c>
      <c r="CF110" s="47">
        <f t="shared" si="65"/>
        <v>0</v>
      </c>
      <c r="CG110" s="47">
        <f t="shared" si="65"/>
        <v>0</v>
      </c>
      <c r="CH110" s="47">
        <f t="shared" si="65"/>
        <v>0</v>
      </c>
      <c r="CI110" s="47">
        <v>1</v>
      </c>
      <c r="CJ110" s="47">
        <v>0</v>
      </c>
      <c r="CK110" s="47">
        <v>0</v>
      </c>
      <c r="CL110" s="47">
        <v>0</v>
      </c>
      <c r="CM110" s="47">
        <v>0</v>
      </c>
      <c r="CN110" s="47">
        <v>0</v>
      </c>
      <c r="CO110" s="47">
        <v>0</v>
      </c>
      <c r="CP110" s="47">
        <v>0</v>
      </c>
      <c r="CQ110" s="47">
        <f t="shared" si="67"/>
        <v>0</v>
      </c>
      <c r="CR110" s="47">
        <f t="shared" si="66"/>
        <v>0</v>
      </c>
      <c r="CS110" s="47">
        <f t="shared" si="66"/>
        <v>0</v>
      </c>
      <c r="CT110" s="47">
        <f t="shared" si="66"/>
        <v>0</v>
      </c>
      <c r="CU110" s="47">
        <f t="shared" si="66"/>
        <v>0</v>
      </c>
      <c r="CV110" s="47">
        <f t="shared" si="66"/>
        <v>0</v>
      </c>
      <c r="CW110" s="47">
        <f t="shared" si="66"/>
        <v>0</v>
      </c>
      <c r="CX110" s="45">
        <f t="shared" si="34"/>
        <v>0</v>
      </c>
      <c r="CY110" s="45">
        <f t="shared" si="34"/>
        <v>0</v>
      </c>
      <c r="CZ110" s="45">
        <f t="shared" si="34"/>
        <v>0</v>
      </c>
      <c r="DA110" s="45">
        <f t="shared" si="34"/>
        <v>0</v>
      </c>
      <c r="DB110" s="45">
        <f t="shared" si="34"/>
        <v>0</v>
      </c>
      <c r="DC110" s="45">
        <f t="shared" si="34"/>
        <v>0</v>
      </c>
      <c r="DD110" s="45">
        <f t="shared" si="34"/>
        <v>0</v>
      </c>
      <c r="DE110" s="45">
        <f t="shared" si="34"/>
        <v>0</v>
      </c>
      <c r="DF110" s="45">
        <f t="shared" si="68"/>
        <v>0</v>
      </c>
      <c r="DG110" s="45">
        <f t="shared" si="68"/>
        <v>0</v>
      </c>
      <c r="DH110" s="45">
        <f t="shared" si="68"/>
        <v>0</v>
      </c>
      <c r="DI110" s="45">
        <f t="shared" si="68"/>
        <v>0</v>
      </c>
      <c r="DJ110" s="45">
        <f t="shared" si="68"/>
        <v>0</v>
      </c>
      <c r="DK110" s="45">
        <f t="shared" si="68"/>
        <v>1</v>
      </c>
      <c r="DL110" s="51" t="str">
        <f>IF([1]Н0228_1037000158513_02_0_69_!DC109="","",[1]Н0228_1037000158513_02_0_69_!DC109)</f>
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</c>
    </row>
    <row r="111" spans="1:116" ht="78.75" x14ac:dyDescent="0.25">
      <c r="A111" s="49" t="str">
        <f>[1]Н0228_1037000158513_02_0_69_!A109</f>
        <v>1.6</v>
      </c>
      <c r="B111" s="50" t="str">
        <f>[1]Н0228_1037000158513_02_0_69_!B110</f>
        <v>Приобретение иных материальных активов</v>
      </c>
      <c r="C111" s="49" t="str">
        <f>[1]Н0228_1037000158513_02_0_69_!C109</f>
        <v>J_0000000858</v>
      </c>
      <c r="D111" s="51" t="s">
        <v>114</v>
      </c>
      <c r="E111" s="51" t="s">
        <v>114</v>
      </c>
      <c r="F111" s="51" t="s">
        <v>114</v>
      </c>
      <c r="G111" s="51" t="s">
        <v>114</v>
      </c>
      <c r="H111" s="51" t="s">
        <v>114</v>
      </c>
      <c r="I111" s="51" t="s">
        <v>114</v>
      </c>
      <c r="J111" s="51" t="s">
        <v>114</v>
      </c>
      <c r="K111" s="51" t="s">
        <v>114</v>
      </c>
      <c r="L111" s="51" t="s">
        <v>114</v>
      </c>
      <c r="M111" s="51" t="s">
        <v>114</v>
      </c>
      <c r="N111" s="51" t="s">
        <v>114</v>
      </c>
      <c r="O111" s="51" t="s">
        <v>114</v>
      </c>
      <c r="P111" s="51" t="s">
        <v>114</v>
      </c>
      <c r="Q111" s="51" t="s">
        <v>114</v>
      </c>
      <c r="R111" s="51" t="s">
        <v>114</v>
      </c>
      <c r="S111" s="51" t="s">
        <v>114</v>
      </c>
      <c r="T111" s="51" t="s">
        <v>114</v>
      </c>
      <c r="U111" s="51" t="s">
        <v>114</v>
      </c>
      <c r="V111" s="51" t="s">
        <v>114</v>
      </c>
      <c r="W111" s="51" t="s">
        <v>114</v>
      </c>
      <c r="X111" s="51" t="s">
        <v>114</v>
      </c>
      <c r="Y111" s="51" t="s">
        <v>114</v>
      </c>
      <c r="Z111" s="51" t="s">
        <v>114</v>
      </c>
      <c r="AA111" s="51" t="s">
        <v>114</v>
      </c>
      <c r="AB111" s="51" t="s">
        <v>114</v>
      </c>
      <c r="AC111" s="51" t="s">
        <v>114</v>
      </c>
      <c r="AD111" s="51" t="s">
        <v>114</v>
      </c>
      <c r="AE111" s="51" t="s">
        <v>114</v>
      </c>
      <c r="AF111" s="51" t="s">
        <v>114</v>
      </c>
      <c r="AG111" s="51" t="s">
        <v>114</v>
      </c>
      <c r="AH111" s="51" t="s">
        <v>114</v>
      </c>
      <c r="AI111" s="51" t="s">
        <v>114</v>
      </c>
      <c r="AJ111" s="51" t="s">
        <v>114</v>
      </c>
      <c r="AK111" s="51" t="s">
        <v>114</v>
      </c>
      <c r="AL111" s="51" t="s">
        <v>114</v>
      </c>
      <c r="AM111" s="51" t="s">
        <v>114</v>
      </c>
      <c r="AN111" s="51" t="s">
        <v>114</v>
      </c>
      <c r="AO111" s="51" t="s">
        <v>114</v>
      </c>
      <c r="AP111" s="51" t="s">
        <v>114</v>
      </c>
      <c r="AQ111" s="51" t="s">
        <v>114</v>
      </c>
      <c r="AR111" s="51" t="s">
        <v>114</v>
      </c>
      <c r="AS111" s="51" t="s">
        <v>114</v>
      </c>
      <c r="AT111" s="51" t="s">
        <v>114</v>
      </c>
      <c r="AU111" s="51" t="s">
        <v>114</v>
      </c>
      <c r="AV111" s="51" t="s">
        <v>114</v>
      </c>
      <c r="AW111" s="51" t="s">
        <v>114</v>
      </c>
      <c r="AX111" s="51" t="s">
        <v>114</v>
      </c>
      <c r="AY111" s="51" t="s">
        <v>114</v>
      </c>
      <c r="AZ111" s="51" t="s">
        <v>114</v>
      </c>
      <c r="BA111" s="51" t="s">
        <v>114</v>
      </c>
      <c r="BB111" s="51" t="s">
        <v>114</v>
      </c>
      <c r="BC111" s="51" t="s">
        <v>114</v>
      </c>
      <c r="BD111" s="51" t="s">
        <v>114</v>
      </c>
      <c r="BE111" s="51" t="s">
        <v>114</v>
      </c>
      <c r="BF111" s="51" t="s">
        <v>114</v>
      </c>
      <c r="BG111" s="51" t="s">
        <v>114</v>
      </c>
      <c r="BH111" s="51" t="s">
        <v>114</v>
      </c>
      <c r="BI111" s="51" t="s">
        <v>114</v>
      </c>
      <c r="BJ111" s="51" t="s">
        <v>114</v>
      </c>
      <c r="BK111" s="51" t="s">
        <v>114</v>
      </c>
      <c r="BL111" s="51" t="s">
        <v>114</v>
      </c>
      <c r="BM111" s="51" t="s">
        <v>114</v>
      </c>
      <c r="BN111" s="51" t="s">
        <v>114</v>
      </c>
      <c r="BO111" s="51" t="s">
        <v>114</v>
      </c>
      <c r="BP111" s="51" t="s">
        <v>114</v>
      </c>
      <c r="BQ111" s="51" t="s">
        <v>114</v>
      </c>
      <c r="BR111" s="51" t="s">
        <v>114</v>
      </c>
      <c r="BS111" s="51" t="s">
        <v>114</v>
      </c>
      <c r="BT111" s="51" t="s">
        <v>114</v>
      </c>
      <c r="BU111" s="51" t="s">
        <v>114</v>
      </c>
      <c r="BV111" s="51" t="s">
        <v>114</v>
      </c>
      <c r="BW111" s="51" t="s">
        <v>114</v>
      </c>
      <c r="BX111" s="51" t="s">
        <v>114</v>
      </c>
      <c r="BY111" s="51" t="s">
        <v>114</v>
      </c>
      <c r="BZ111" s="51" t="s">
        <v>114</v>
      </c>
      <c r="CA111" s="51" t="s">
        <v>114</v>
      </c>
      <c r="CB111" s="51" t="s">
        <v>114</v>
      </c>
      <c r="CC111" s="51" t="s">
        <v>114</v>
      </c>
      <c r="CD111" s="51" t="s">
        <v>114</v>
      </c>
      <c r="CE111" s="51" t="s">
        <v>114</v>
      </c>
      <c r="CF111" s="51" t="s">
        <v>114</v>
      </c>
      <c r="CG111" s="51" t="s">
        <v>114</v>
      </c>
      <c r="CH111" s="51" t="s">
        <v>114</v>
      </c>
      <c r="CI111" s="51" t="s">
        <v>114</v>
      </c>
      <c r="CJ111" s="51" t="s">
        <v>114</v>
      </c>
      <c r="CK111" s="51" t="s">
        <v>114</v>
      </c>
      <c r="CL111" s="51" t="s">
        <v>114</v>
      </c>
      <c r="CM111" s="51" t="s">
        <v>114</v>
      </c>
      <c r="CN111" s="51" t="s">
        <v>114</v>
      </c>
      <c r="CO111" s="51" t="s">
        <v>114</v>
      </c>
      <c r="CP111" s="51" t="s">
        <v>114</v>
      </c>
      <c r="CQ111" s="51" t="s">
        <v>114</v>
      </c>
      <c r="CR111" s="51" t="s">
        <v>114</v>
      </c>
      <c r="CS111" s="51" t="s">
        <v>114</v>
      </c>
      <c r="CT111" s="51" t="s">
        <v>114</v>
      </c>
      <c r="CU111" s="51" t="s">
        <v>114</v>
      </c>
      <c r="CV111" s="51" t="s">
        <v>114</v>
      </c>
      <c r="CW111" s="51" t="s">
        <v>114</v>
      </c>
      <c r="CX111" s="51" t="s">
        <v>114</v>
      </c>
      <c r="CY111" s="51" t="s">
        <v>114</v>
      </c>
      <c r="CZ111" s="51" t="s">
        <v>114</v>
      </c>
      <c r="DA111" s="51" t="s">
        <v>114</v>
      </c>
      <c r="DB111" s="51" t="s">
        <v>114</v>
      </c>
      <c r="DC111" s="51" t="s">
        <v>114</v>
      </c>
      <c r="DD111" s="51" t="s">
        <v>114</v>
      </c>
      <c r="DE111" s="51" t="s">
        <v>114</v>
      </c>
      <c r="DF111" s="51" t="s">
        <v>114</v>
      </c>
      <c r="DG111" s="51" t="s">
        <v>114</v>
      </c>
      <c r="DH111" s="51" t="s">
        <v>114</v>
      </c>
      <c r="DI111" s="51" t="s">
        <v>114</v>
      </c>
      <c r="DJ111" s="51" t="s">
        <v>114</v>
      </c>
      <c r="DK111" s="51" t="s">
        <v>114</v>
      </c>
      <c r="DL111" s="51" t="str">
        <f>IF([1]Н0228_1037000158513_02_0_69_!DC110="","",[1]Н0228_1037000158513_02_0_69_!DC110)</f>
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</c>
    </row>
    <row r="112" spans="1:116" ht="63" x14ac:dyDescent="0.25">
      <c r="A112" s="49" t="str">
        <f>[1]Н0228_1037000158513_02_0_69_!A111</f>
        <v>1.6</v>
      </c>
      <c r="B112" s="50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2" s="49" t="str">
        <f>[1]Н0228_1037000158513_02_0_69_!C111</f>
        <v>J_0000007043</v>
      </c>
      <c r="D112" s="51">
        <f t="shared" si="63"/>
        <v>0</v>
      </c>
      <c r="E112" s="51">
        <f t="shared" si="63"/>
        <v>0</v>
      </c>
      <c r="F112" s="51">
        <f t="shared" si="63"/>
        <v>0</v>
      </c>
      <c r="G112" s="51">
        <f t="shared" si="63"/>
        <v>0</v>
      </c>
      <c r="H112" s="51">
        <f t="shared" si="63"/>
        <v>0</v>
      </c>
      <c r="I112" s="51">
        <f t="shared" si="63"/>
        <v>0</v>
      </c>
      <c r="J112" s="51">
        <f t="shared" si="63"/>
        <v>1</v>
      </c>
      <c r="K112" s="51">
        <f t="shared" si="63"/>
        <v>0</v>
      </c>
      <c r="L112" s="51">
        <f t="shared" si="63"/>
        <v>0</v>
      </c>
      <c r="M112" s="51">
        <f t="shared" si="63"/>
        <v>0</v>
      </c>
      <c r="N112" s="51">
        <f t="shared" si="63"/>
        <v>0</v>
      </c>
      <c r="O112" s="51">
        <f t="shared" si="63"/>
        <v>0</v>
      </c>
      <c r="P112" s="51">
        <f t="shared" si="63"/>
        <v>0</v>
      </c>
      <c r="Q112" s="51">
        <f t="shared" si="63"/>
        <v>1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51">
        <v>0</v>
      </c>
      <c r="Y112" s="51">
        <v>0</v>
      </c>
      <c r="Z112" s="51">
        <v>0</v>
      </c>
      <c r="AA112" s="51">
        <v>0</v>
      </c>
      <c r="AB112" s="51">
        <v>0</v>
      </c>
      <c r="AC112" s="51">
        <v>0</v>
      </c>
      <c r="AD112" s="51">
        <v>0</v>
      </c>
      <c r="AE112" s="51">
        <v>0</v>
      </c>
      <c r="AF112" s="47">
        <f>[1]Н0228_1037000158513_04_0_69_!V112</f>
        <v>0</v>
      </c>
      <c r="AG112" s="47">
        <v>0</v>
      </c>
      <c r="AH112" s="51">
        <v>0</v>
      </c>
      <c r="AI112" s="51">
        <v>0</v>
      </c>
      <c r="AJ112" s="51">
        <v>0</v>
      </c>
      <c r="AK112" s="47">
        <v>0</v>
      </c>
      <c r="AL112" s="47">
        <f>[1]Н0228_1037000158513_04_0_69_!Z112</f>
        <v>1</v>
      </c>
      <c r="AM112" s="47">
        <v>0</v>
      </c>
      <c r="AN112" s="47">
        <v>0</v>
      </c>
      <c r="AO112" s="47">
        <v>0</v>
      </c>
      <c r="AP112" s="47">
        <v>0</v>
      </c>
      <c r="AQ112" s="47">
        <v>0</v>
      </c>
      <c r="AR112" s="47">
        <v>0</v>
      </c>
      <c r="AS112" s="47">
        <v>1</v>
      </c>
      <c r="AT112" s="47">
        <f>[1]Н0228_1037000158513_04_0_69_!AJ112</f>
        <v>0</v>
      </c>
      <c r="AU112" s="47">
        <v>0</v>
      </c>
      <c r="AV112" s="51">
        <v>0</v>
      </c>
      <c r="AW112" s="51">
        <v>0</v>
      </c>
      <c r="AX112" s="51">
        <v>0</v>
      </c>
      <c r="AY112" s="47">
        <v>0</v>
      </c>
      <c r="AZ112" s="47">
        <f>[1]Н0228_1037000158513_04_0_69_!AN112</f>
        <v>0</v>
      </c>
      <c r="BA112" s="47">
        <v>0</v>
      </c>
      <c r="BB112" s="47">
        <v>0</v>
      </c>
      <c r="BC112" s="47">
        <v>0</v>
      </c>
      <c r="BD112" s="47">
        <v>0</v>
      </c>
      <c r="BE112" s="47">
        <v>0</v>
      </c>
      <c r="BF112" s="47">
        <v>0</v>
      </c>
      <c r="BG112" s="47">
        <v>0</v>
      </c>
      <c r="BH112" s="47">
        <f>[1]Н0228_1037000158513_04_0_69_!AX112</f>
        <v>0</v>
      </c>
      <c r="BI112" s="47">
        <v>0</v>
      </c>
      <c r="BJ112" s="47">
        <v>0</v>
      </c>
      <c r="BK112" s="47">
        <v>0</v>
      </c>
      <c r="BL112" s="47">
        <v>0</v>
      </c>
      <c r="BM112" s="47">
        <v>0</v>
      </c>
      <c r="BN112" s="47">
        <f>[1]Н0228_1037000158513_04_0_69_!BB112</f>
        <v>0</v>
      </c>
      <c r="BO112" s="47">
        <f t="shared" si="64"/>
        <v>0</v>
      </c>
      <c r="BP112" s="47">
        <f t="shared" si="64"/>
        <v>0</v>
      </c>
      <c r="BQ112" s="47">
        <f t="shared" si="64"/>
        <v>0</v>
      </c>
      <c r="BR112" s="47">
        <f t="shared" si="64"/>
        <v>0</v>
      </c>
      <c r="BS112" s="47">
        <f t="shared" si="64"/>
        <v>0</v>
      </c>
      <c r="BT112" s="47">
        <f t="shared" si="64"/>
        <v>0</v>
      </c>
      <c r="BU112" s="47">
        <f>[1]Н0228_1037000158513_04_0_69_!BI112</f>
        <v>0</v>
      </c>
      <c r="BV112" s="47">
        <f>[1]Н0228_1037000158513_04_0_69_!BL112</f>
        <v>0</v>
      </c>
      <c r="BW112" s="47">
        <v>0</v>
      </c>
      <c r="BX112" s="51">
        <v>0</v>
      </c>
      <c r="BY112" s="51">
        <v>0</v>
      </c>
      <c r="BZ112" s="51">
        <v>0</v>
      </c>
      <c r="CA112" s="47">
        <v>0</v>
      </c>
      <c r="CB112" s="47">
        <f>[1]Н0228_1037000158513_04_0_69_!BP112</f>
        <v>0</v>
      </c>
      <c r="CC112" s="47">
        <f t="shared" si="65"/>
        <v>0</v>
      </c>
      <c r="CD112" s="47">
        <f t="shared" si="65"/>
        <v>0</v>
      </c>
      <c r="CE112" s="47">
        <f t="shared" si="65"/>
        <v>0</v>
      </c>
      <c r="CF112" s="47">
        <f t="shared" si="65"/>
        <v>0</v>
      </c>
      <c r="CG112" s="47">
        <f t="shared" si="65"/>
        <v>0</v>
      </c>
      <c r="CH112" s="47">
        <f t="shared" si="65"/>
        <v>0</v>
      </c>
      <c r="CI112" s="47">
        <f t="shared" si="65"/>
        <v>0</v>
      </c>
      <c r="CJ112" s="47">
        <f>[1]Н0228_1037000158513_04_0_69_!BZ112</f>
        <v>0</v>
      </c>
      <c r="CK112" s="47">
        <v>0</v>
      </c>
      <c r="CL112" s="51">
        <v>0</v>
      </c>
      <c r="CM112" s="51">
        <v>0</v>
      </c>
      <c r="CN112" s="51">
        <v>0</v>
      </c>
      <c r="CO112" s="47">
        <v>0</v>
      </c>
      <c r="CP112" s="47">
        <f>[1]Н0228_1037000158513_04_0_69_!CD112</f>
        <v>0</v>
      </c>
      <c r="CQ112" s="47">
        <f t="shared" si="66"/>
        <v>0</v>
      </c>
      <c r="CR112" s="47">
        <f t="shared" si="66"/>
        <v>0</v>
      </c>
      <c r="CS112" s="47">
        <f t="shared" si="66"/>
        <v>0</v>
      </c>
      <c r="CT112" s="47">
        <f t="shared" si="66"/>
        <v>0</v>
      </c>
      <c r="CU112" s="47">
        <f t="shared" si="66"/>
        <v>0</v>
      </c>
      <c r="CV112" s="47">
        <f t="shared" si="66"/>
        <v>0</v>
      </c>
      <c r="CW112" s="47">
        <f t="shared" si="66"/>
        <v>0</v>
      </c>
      <c r="CX112" s="45">
        <f t="shared" si="34"/>
        <v>0</v>
      </c>
      <c r="CY112" s="45">
        <f t="shared" si="34"/>
        <v>0</v>
      </c>
      <c r="CZ112" s="45">
        <f t="shared" si="34"/>
        <v>0</v>
      </c>
      <c r="DA112" s="45">
        <f t="shared" si="34"/>
        <v>0</v>
      </c>
      <c r="DB112" s="45">
        <f t="shared" si="34"/>
        <v>0</v>
      </c>
      <c r="DC112" s="45">
        <f t="shared" si="34"/>
        <v>0</v>
      </c>
      <c r="DD112" s="45">
        <f t="shared" si="34"/>
        <v>1</v>
      </c>
      <c r="DE112" s="45">
        <f t="shared" si="34"/>
        <v>0</v>
      </c>
      <c r="DF112" s="45">
        <f t="shared" si="34"/>
        <v>0</v>
      </c>
      <c r="DG112" s="45">
        <f t="shared" si="34"/>
        <v>0</v>
      </c>
      <c r="DH112" s="45">
        <f t="shared" si="34"/>
        <v>0</v>
      </c>
      <c r="DI112" s="45">
        <f t="shared" si="34"/>
        <v>0</v>
      </c>
      <c r="DJ112" s="45">
        <f t="shared" si="34"/>
        <v>0</v>
      </c>
      <c r="DK112" s="45">
        <f t="shared" si="34"/>
        <v>1</v>
      </c>
      <c r="DL112" s="51" t="str">
        <f>IF([1]Н0228_1037000158513_02_0_69_!DC111="","",[1]Н0228_1037000158513_02_0_69_!DC111)</f>
        <v>нд</v>
      </c>
    </row>
    <row r="113" spans="1:116" ht="63" x14ac:dyDescent="0.25">
      <c r="A113" s="49" t="str">
        <f>[1]Н0228_1037000158513_02_0_69_!A112</f>
        <v>1.6</v>
      </c>
      <c r="B113" s="50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3" s="49" t="str">
        <f>[1]Н0228_1037000158513_02_0_69_!C112</f>
        <v>J_0000007044</v>
      </c>
      <c r="D113" s="51">
        <f t="shared" si="63"/>
        <v>0</v>
      </c>
      <c r="E113" s="51">
        <f t="shared" si="63"/>
        <v>0</v>
      </c>
      <c r="F113" s="51">
        <f t="shared" si="63"/>
        <v>0</v>
      </c>
      <c r="G113" s="51">
        <f t="shared" si="63"/>
        <v>0</v>
      </c>
      <c r="H113" s="51">
        <f t="shared" si="63"/>
        <v>0</v>
      </c>
      <c r="I113" s="51">
        <f t="shared" si="63"/>
        <v>0</v>
      </c>
      <c r="J113" s="51">
        <f t="shared" si="63"/>
        <v>1</v>
      </c>
      <c r="K113" s="51">
        <f t="shared" si="63"/>
        <v>0</v>
      </c>
      <c r="L113" s="51">
        <f t="shared" si="63"/>
        <v>0</v>
      </c>
      <c r="M113" s="51">
        <f t="shared" si="63"/>
        <v>0</v>
      </c>
      <c r="N113" s="51">
        <f t="shared" si="63"/>
        <v>0</v>
      </c>
      <c r="O113" s="51">
        <f t="shared" si="63"/>
        <v>0</v>
      </c>
      <c r="P113" s="51">
        <f t="shared" si="63"/>
        <v>0</v>
      </c>
      <c r="Q113" s="51">
        <f t="shared" si="63"/>
        <v>1</v>
      </c>
      <c r="R113" s="51">
        <v>0</v>
      </c>
      <c r="S113" s="51">
        <v>0</v>
      </c>
      <c r="T113" s="51">
        <v>0</v>
      </c>
      <c r="U113" s="51">
        <v>0</v>
      </c>
      <c r="V113" s="51">
        <v>0</v>
      </c>
      <c r="W113" s="51">
        <v>0</v>
      </c>
      <c r="X113" s="51">
        <v>0</v>
      </c>
      <c r="Y113" s="51">
        <v>0</v>
      </c>
      <c r="Z113" s="51">
        <v>0</v>
      </c>
      <c r="AA113" s="51">
        <v>0</v>
      </c>
      <c r="AB113" s="51">
        <v>0</v>
      </c>
      <c r="AC113" s="51">
        <v>0</v>
      </c>
      <c r="AD113" s="51">
        <v>0</v>
      </c>
      <c r="AE113" s="51">
        <v>0</v>
      </c>
      <c r="AF113" s="47">
        <f>[1]Н0228_1037000158513_04_0_69_!V113</f>
        <v>0</v>
      </c>
      <c r="AG113" s="47">
        <v>0</v>
      </c>
      <c r="AH113" s="51">
        <v>0</v>
      </c>
      <c r="AI113" s="51">
        <v>0</v>
      </c>
      <c r="AJ113" s="51">
        <v>0</v>
      </c>
      <c r="AK113" s="47">
        <v>0</v>
      </c>
      <c r="AL113" s="47">
        <f>[1]Н0228_1037000158513_04_0_69_!Z113</f>
        <v>0</v>
      </c>
      <c r="AM113" s="47">
        <v>0</v>
      </c>
      <c r="AN113" s="47">
        <v>0</v>
      </c>
      <c r="AO113" s="47">
        <v>0</v>
      </c>
      <c r="AP113" s="47">
        <v>0</v>
      </c>
      <c r="AQ113" s="47">
        <v>0</v>
      </c>
      <c r="AR113" s="47">
        <v>0</v>
      </c>
      <c r="AS113" s="47">
        <v>0</v>
      </c>
      <c r="AT113" s="47">
        <f>[1]Н0228_1037000158513_04_0_69_!AJ113</f>
        <v>0</v>
      </c>
      <c r="AU113" s="47">
        <v>0</v>
      </c>
      <c r="AV113" s="51">
        <v>0</v>
      </c>
      <c r="AW113" s="51">
        <v>0</v>
      </c>
      <c r="AX113" s="51">
        <v>0</v>
      </c>
      <c r="AY113" s="47">
        <v>0</v>
      </c>
      <c r="AZ113" s="47">
        <f>[1]Н0228_1037000158513_04_0_69_!AN113</f>
        <v>1</v>
      </c>
      <c r="BA113" s="47">
        <v>0</v>
      </c>
      <c r="BB113" s="47">
        <v>0</v>
      </c>
      <c r="BC113" s="47">
        <v>0</v>
      </c>
      <c r="BD113" s="47">
        <v>0</v>
      </c>
      <c r="BE113" s="47">
        <v>0</v>
      </c>
      <c r="BF113" s="47">
        <v>0</v>
      </c>
      <c r="BG113" s="47">
        <v>1</v>
      </c>
      <c r="BH113" s="47">
        <f>[1]Н0228_1037000158513_04_0_69_!AX113</f>
        <v>0</v>
      </c>
      <c r="BI113" s="47">
        <v>0</v>
      </c>
      <c r="BJ113" s="47">
        <v>0</v>
      </c>
      <c r="BK113" s="47">
        <v>0</v>
      </c>
      <c r="BL113" s="47">
        <v>0</v>
      </c>
      <c r="BM113" s="47">
        <v>0</v>
      </c>
      <c r="BN113" s="47">
        <f>[1]Н0228_1037000158513_04_0_69_!BB113</f>
        <v>0</v>
      </c>
      <c r="BO113" s="47">
        <f t="shared" si="64"/>
        <v>0</v>
      </c>
      <c r="BP113" s="47">
        <f t="shared" si="64"/>
        <v>0</v>
      </c>
      <c r="BQ113" s="47">
        <f t="shared" si="64"/>
        <v>0</v>
      </c>
      <c r="BR113" s="47">
        <f t="shared" si="64"/>
        <v>0</v>
      </c>
      <c r="BS113" s="47">
        <f t="shared" si="64"/>
        <v>0</v>
      </c>
      <c r="BT113" s="47">
        <f t="shared" si="64"/>
        <v>0</v>
      </c>
      <c r="BU113" s="47">
        <f>[1]Н0228_1037000158513_04_0_69_!BI113</f>
        <v>0</v>
      </c>
      <c r="BV113" s="47">
        <f>[1]Н0228_1037000158513_04_0_69_!BL113</f>
        <v>0</v>
      </c>
      <c r="BW113" s="47">
        <v>0</v>
      </c>
      <c r="BX113" s="51">
        <v>0</v>
      </c>
      <c r="BY113" s="51">
        <v>0</v>
      </c>
      <c r="BZ113" s="51">
        <v>0</v>
      </c>
      <c r="CA113" s="47">
        <v>0</v>
      </c>
      <c r="CB113" s="47">
        <f>[1]Н0228_1037000158513_04_0_69_!BP113</f>
        <v>0</v>
      </c>
      <c r="CC113" s="47">
        <f t="shared" si="65"/>
        <v>0</v>
      </c>
      <c r="CD113" s="47">
        <f t="shared" si="65"/>
        <v>0</v>
      </c>
      <c r="CE113" s="47">
        <f t="shared" si="65"/>
        <v>0</v>
      </c>
      <c r="CF113" s="47">
        <f t="shared" si="65"/>
        <v>0</v>
      </c>
      <c r="CG113" s="47">
        <f t="shared" si="65"/>
        <v>0</v>
      </c>
      <c r="CH113" s="47">
        <f t="shared" si="65"/>
        <v>0</v>
      </c>
      <c r="CI113" s="47">
        <f t="shared" si="65"/>
        <v>0</v>
      </c>
      <c r="CJ113" s="47">
        <f>[1]Н0228_1037000158513_04_0_69_!BZ113</f>
        <v>0</v>
      </c>
      <c r="CK113" s="47">
        <v>0</v>
      </c>
      <c r="CL113" s="51">
        <v>0</v>
      </c>
      <c r="CM113" s="51">
        <v>0</v>
      </c>
      <c r="CN113" s="51">
        <v>0</v>
      </c>
      <c r="CO113" s="47">
        <v>0</v>
      </c>
      <c r="CP113" s="47">
        <f>[1]Н0228_1037000158513_04_0_69_!CD113</f>
        <v>0</v>
      </c>
      <c r="CQ113" s="47">
        <f t="shared" si="66"/>
        <v>0</v>
      </c>
      <c r="CR113" s="47">
        <f t="shared" si="66"/>
        <v>0</v>
      </c>
      <c r="CS113" s="47">
        <f t="shared" si="66"/>
        <v>0</v>
      </c>
      <c r="CT113" s="47">
        <f t="shared" si="66"/>
        <v>0</v>
      </c>
      <c r="CU113" s="47">
        <f t="shared" si="66"/>
        <v>0</v>
      </c>
      <c r="CV113" s="47">
        <f t="shared" si="66"/>
        <v>0</v>
      </c>
      <c r="CW113" s="47">
        <f t="shared" si="66"/>
        <v>0</v>
      </c>
      <c r="CX113" s="45">
        <f t="shared" ref="CX113:DK136" si="69">SUM(AF113,AT113,BH113,BV113,CJ113)</f>
        <v>0</v>
      </c>
      <c r="CY113" s="45">
        <f t="shared" si="69"/>
        <v>0</v>
      </c>
      <c r="CZ113" s="45">
        <f t="shared" si="69"/>
        <v>0</v>
      </c>
      <c r="DA113" s="45">
        <f t="shared" si="69"/>
        <v>0</v>
      </c>
      <c r="DB113" s="45">
        <f t="shared" si="69"/>
        <v>0</v>
      </c>
      <c r="DC113" s="45">
        <f t="shared" si="69"/>
        <v>0</v>
      </c>
      <c r="DD113" s="45">
        <f t="shared" si="69"/>
        <v>1</v>
      </c>
      <c r="DE113" s="45">
        <f t="shared" si="69"/>
        <v>0</v>
      </c>
      <c r="DF113" s="45">
        <f t="shared" si="69"/>
        <v>0</v>
      </c>
      <c r="DG113" s="45">
        <f t="shared" si="69"/>
        <v>0</v>
      </c>
      <c r="DH113" s="45">
        <f t="shared" si="69"/>
        <v>0</v>
      </c>
      <c r="DI113" s="45">
        <f t="shared" si="69"/>
        <v>0</v>
      </c>
      <c r="DJ113" s="45">
        <f t="shared" si="69"/>
        <v>0</v>
      </c>
      <c r="DK113" s="45">
        <f t="shared" si="69"/>
        <v>1</v>
      </c>
      <c r="DL113" s="51" t="str">
        <f>IF([1]Н0228_1037000158513_02_0_69_!DC112="","",[1]Н0228_1037000158513_02_0_69_!DC112)</f>
        <v>нд</v>
      </c>
    </row>
    <row r="114" spans="1:116" ht="63" x14ac:dyDescent="0.25">
      <c r="A114" s="49" t="str">
        <f>[1]Н0228_1037000158513_02_0_69_!A113</f>
        <v>1.6</v>
      </c>
      <c r="B114" s="50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4" s="49" t="str">
        <f>[1]Н0228_1037000158513_02_0_69_!C113</f>
        <v>J_0000007045</v>
      </c>
      <c r="D114" s="51">
        <f t="shared" si="63"/>
        <v>0</v>
      </c>
      <c r="E114" s="51">
        <f t="shared" si="63"/>
        <v>0</v>
      </c>
      <c r="F114" s="51">
        <f t="shared" si="63"/>
        <v>0</v>
      </c>
      <c r="G114" s="51">
        <f t="shared" si="63"/>
        <v>0</v>
      </c>
      <c r="H114" s="51">
        <f t="shared" si="63"/>
        <v>0</v>
      </c>
      <c r="I114" s="51">
        <f t="shared" si="63"/>
        <v>0</v>
      </c>
      <c r="J114" s="51">
        <f t="shared" si="63"/>
        <v>1</v>
      </c>
      <c r="K114" s="51">
        <f t="shared" si="63"/>
        <v>0</v>
      </c>
      <c r="L114" s="51">
        <f t="shared" si="63"/>
        <v>0</v>
      </c>
      <c r="M114" s="51">
        <f t="shared" si="63"/>
        <v>0</v>
      </c>
      <c r="N114" s="51">
        <f t="shared" si="63"/>
        <v>0</v>
      </c>
      <c r="O114" s="51">
        <f t="shared" si="63"/>
        <v>0</v>
      </c>
      <c r="P114" s="51">
        <f t="shared" si="63"/>
        <v>0</v>
      </c>
      <c r="Q114" s="51">
        <f t="shared" si="63"/>
        <v>1</v>
      </c>
      <c r="R114" s="51">
        <v>0</v>
      </c>
      <c r="S114" s="51">
        <v>0</v>
      </c>
      <c r="T114" s="51">
        <v>0</v>
      </c>
      <c r="U114" s="51">
        <v>0</v>
      </c>
      <c r="V114" s="51">
        <v>0</v>
      </c>
      <c r="W114" s="51">
        <v>0</v>
      </c>
      <c r="X114" s="51">
        <v>0</v>
      </c>
      <c r="Y114" s="51">
        <v>0</v>
      </c>
      <c r="Z114" s="51">
        <v>0</v>
      </c>
      <c r="AA114" s="51">
        <v>0</v>
      </c>
      <c r="AB114" s="51">
        <v>0</v>
      </c>
      <c r="AC114" s="51">
        <v>0</v>
      </c>
      <c r="AD114" s="51">
        <v>0</v>
      </c>
      <c r="AE114" s="51">
        <v>0</v>
      </c>
      <c r="AF114" s="47">
        <f>[1]Н0228_1037000158513_04_0_69_!V114</f>
        <v>0</v>
      </c>
      <c r="AG114" s="47">
        <v>0</v>
      </c>
      <c r="AH114" s="51">
        <v>0</v>
      </c>
      <c r="AI114" s="51">
        <v>0</v>
      </c>
      <c r="AJ114" s="51">
        <v>0</v>
      </c>
      <c r="AK114" s="47">
        <v>0</v>
      </c>
      <c r="AL114" s="47">
        <f>[1]Н0228_1037000158513_04_0_69_!Z114</f>
        <v>0</v>
      </c>
      <c r="AM114" s="47">
        <v>0</v>
      </c>
      <c r="AN114" s="47">
        <v>0</v>
      </c>
      <c r="AO114" s="47">
        <v>0</v>
      </c>
      <c r="AP114" s="47">
        <v>0</v>
      </c>
      <c r="AQ114" s="47">
        <v>0</v>
      </c>
      <c r="AR114" s="47">
        <v>0</v>
      </c>
      <c r="AS114" s="47">
        <v>0</v>
      </c>
      <c r="AT114" s="47">
        <f>[1]Н0228_1037000158513_04_0_69_!AJ114</f>
        <v>0</v>
      </c>
      <c r="AU114" s="47">
        <v>0</v>
      </c>
      <c r="AV114" s="51">
        <v>0</v>
      </c>
      <c r="AW114" s="51">
        <v>0</v>
      </c>
      <c r="AX114" s="51">
        <v>0</v>
      </c>
      <c r="AY114" s="47">
        <v>0</v>
      </c>
      <c r="AZ114" s="47">
        <f>[1]Н0228_1037000158513_04_0_69_!AN114</f>
        <v>0</v>
      </c>
      <c r="BA114" s="47">
        <v>0</v>
      </c>
      <c r="BB114" s="47">
        <v>0</v>
      </c>
      <c r="BC114" s="47">
        <v>0</v>
      </c>
      <c r="BD114" s="47">
        <v>0</v>
      </c>
      <c r="BE114" s="47">
        <v>0</v>
      </c>
      <c r="BF114" s="47">
        <v>0</v>
      </c>
      <c r="BG114" s="47">
        <v>0</v>
      </c>
      <c r="BH114" s="47">
        <f>[1]Н0228_1037000158513_04_0_69_!AX114</f>
        <v>0</v>
      </c>
      <c r="BI114" s="47">
        <v>0</v>
      </c>
      <c r="BJ114" s="47">
        <v>0</v>
      </c>
      <c r="BK114" s="47">
        <v>0</v>
      </c>
      <c r="BL114" s="47">
        <v>0</v>
      </c>
      <c r="BM114" s="47">
        <v>0</v>
      </c>
      <c r="BN114" s="47">
        <f>[1]Н0228_1037000158513_04_0_69_!BB114</f>
        <v>1</v>
      </c>
      <c r="BO114" s="47">
        <f t="shared" si="64"/>
        <v>0</v>
      </c>
      <c r="BP114" s="47">
        <f t="shared" si="64"/>
        <v>0</v>
      </c>
      <c r="BQ114" s="47">
        <f t="shared" si="64"/>
        <v>0</v>
      </c>
      <c r="BR114" s="47">
        <f t="shared" si="64"/>
        <v>0</v>
      </c>
      <c r="BS114" s="47">
        <f t="shared" si="64"/>
        <v>0</v>
      </c>
      <c r="BT114" s="47">
        <f t="shared" si="64"/>
        <v>0</v>
      </c>
      <c r="BU114" s="47">
        <f>[1]Н0228_1037000158513_04_0_69_!BI114</f>
        <v>1</v>
      </c>
      <c r="BV114" s="47">
        <f>[1]Н0228_1037000158513_04_0_69_!BL114</f>
        <v>0</v>
      </c>
      <c r="BW114" s="47">
        <v>0</v>
      </c>
      <c r="BX114" s="51">
        <v>0</v>
      </c>
      <c r="BY114" s="51">
        <v>0</v>
      </c>
      <c r="BZ114" s="51">
        <v>0</v>
      </c>
      <c r="CA114" s="47">
        <v>0</v>
      </c>
      <c r="CB114" s="47">
        <f>[1]Н0228_1037000158513_04_0_69_!BP114</f>
        <v>0</v>
      </c>
      <c r="CC114" s="47">
        <f t="shared" si="65"/>
        <v>0</v>
      </c>
      <c r="CD114" s="47">
        <f t="shared" si="65"/>
        <v>0</v>
      </c>
      <c r="CE114" s="47">
        <f t="shared" si="65"/>
        <v>0</v>
      </c>
      <c r="CF114" s="47">
        <f t="shared" si="65"/>
        <v>0</v>
      </c>
      <c r="CG114" s="47">
        <f t="shared" si="65"/>
        <v>0</v>
      </c>
      <c r="CH114" s="47">
        <f t="shared" si="65"/>
        <v>0</v>
      </c>
      <c r="CI114" s="47">
        <f t="shared" si="65"/>
        <v>0</v>
      </c>
      <c r="CJ114" s="47">
        <f>[1]Н0228_1037000158513_04_0_69_!BZ114</f>
        <v>0</v>
      </c>
      <c r="CK114" s="47">
        <v>0</v>
      </c>
      <c r="CL114" s="51">
        <v>0</v>
      </c>
      <c r="CM114" s="51">
        <v>0</v>
      </c>
      <c r="CN114" s="51">
        <v>0</v>
      </c>
      <c r="CO114" s="47">
        <v>0</v>
      </c>
      <c r="CP114" s="47">
        <f>[1]Н0228_1037000158513_04_0_69_!CD114</f>
        <v>0</v>
      </c>
      <c r="CQ114" s="47">
        <f t="shared" si="66"/>
        <v>0</v>
      </c>
      <c r="CR114" s="47">
        <f t="shared" si="66"/>
        <v>0</v>
      </c>
      <c r="CS114" s="47">
        <f t="shared" si="66"/>
        <v>0</v>
      </c>
      <c r="CT114" s="47">
        <f t="shared" si="66"/>
        <v>0</v>
      </c>
      <c r="CU114" s="47">
        <f t="shared" si="66"/>
        <v>0</v>
      </c>
      <c r="CV114" s="47">
        <f t="shared" si="66"/>
        <v>0</v>
      </c>
      <c r="CW114" s="47">
        <f t="shared" si="66"/>
        <v>0</v>
      </c>
      <c r="CX114" s="45">
        <f t="shared" si="69"/>
        <v>0</v>
      </c>
      <c r="CY114" s="45">
        <f t="shared" si="69"/>
        <v>0</v>
      </c>
      <c r="CZ114" s="45">
        <f t="shared" si="69"/>
        <v>0</v>
      </c>
      <c r="DA114" s="45">
        <f t="shared" si="69"/>
        <v>0</v>
      </c>
      <c r="DB114" s="45">
        <f t="shared" si="69"/>
        <v>0</v>
      </c>
      <c r="DC114" s="45">
        <f t="shared" si="69"/>
        <v>0</v>
      </c>
      <c r="DD114" s="45">
        <f t="shared" si="69"/>
        <v>1</v>
      </c>
      <c r="DE114" s="45">
        <f t="shared" si="69"/>
        <v>0</v>
      </c>
      <c r="DF114" s="45">
        <f t="shared" si="69"/>
        <v>0</v>
      </c>
      <c r="DG114" s="45">
        <f t="shared" si="69"/>
        <v>0</v>
      </c>
      <c r="DH114" s="45">
        <f t="shared" si="69"/>
        <v>0</v>
      </c>
      <c r="DI114" s="45">
        <f t="shared" si="69"/>
        <v>0</v>
      </c>
      <c r="DJ114" s="45">
        <f t="shared" si="69"/>
        <v>0</v>
      </c>
      <c r="DK114" s="45">
        <f t="shared" si="69"/>
        <v>1</v>
      </c>
      <c r="DL114" s="51" t="str">
        <f>IF([1]Н0228_1037000158513_02_0_69_!DC113="","",[1]Н0228_1037000158513_02_0_69_!DC113)</f>
        <v>нд</v>
      </c>
    </row>
    <row r="115" spans="1:116" ht="63" x14ac:dyDescent="0.25">
      <c r="A115" s="49" t="str">
        <f>[1]Н0228_1037000158513_02_0_69_!A114</f>
        <v>1.6</v>
      </c>
      <c r="B115" s="50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5" s="49" t="str">
        <f>[1]Н0228_1037000158513_02_0_69_!C114</f>
        <v>J_0000007046</v>
      </c>
      <c r="D115" s="51">
        <f t="shared" si="63"/>
        <v>0</v>
      </c>
      <c r="E115" s="51">
        <f t="shared" si="63"/>
        <v>0</v>
      </c>
      <c r="F115" s="51">
        <f t="shared" si="63"/>
        <v>0</v>
      </c>
      <c r="G115" s="51">
        <f t="shared" si="63"/>
        <v>0</v>
      </c>
      <c r="H115" s="51">
        <f t="shared" si="63"/>
        <v>0</v>
      </c>
      <c r="I115" s="51">
        <f t="shared" si="63"/>
        <v>0</v>
      </c>
      <c r="J115" s="51">
        <f t="shared" si="63"/>
        <v>1</v>
      </c>
      <c r="K115" s="51">
        <f t="shared" si="63"/>
        <v>0</v>
      </c>
      <c r="L115" s="51">
        <f t="shared" si="63"/>
        <v>0</v>
      </c>
      <c r="M115" s="51">
        <f t="shared" si="63"/>
        <v>0</v>
      </c>
      <c r="N115" s="51">
        <f t="shared" si="63"/>
        <v>0</v>
      </c>
      <c r="O115" s="51">
        <f t="shared" si="63"/>
        <v>0</v>
      </c>
      <c r="P115" s="51">
        <f t="shared" si="63"/>
        <v>0</v>
      </c>
      <c r="Q115" s="51">
        <f t="shared" si="63"/>
        <v>1</v>
      </c>
      <c r="R115" s="51">
        <v>0</v>
      </c>
      <c r="S115" s="51">
        <v>0</v>
      </c>
      <c r="T115" s="51">
        <v>0</v>
      </c>
      <c r="U115" s="51">
        <v>0</v>
      </c>
      <c r="V115" s="51">
        <v>0</v>
      </c>
      <c r="W115" s="51">
        <v>0</v>
      </c>
      <c r="X115" s="51">
        <v>0</v>
      </c>
      <c r="Y115" s="51">
        <v>0</v>
      </c>
      <c r="Z115" s="51">
        <v>0</v>
      </c>
      <c r="AA115" s="51">
        <v>0</v>
      </c>
      <c r="AB115" s="51">
        <v>0</v>
      </c>
      <c r="AC115" s="51">
        <v>0</v>
      </c>
      <c r="AD115" s="51">
        <v>0</v>
      </c>
      <c r="AE115" s="51">
        <v>0</v>
      </c>
      <c r="AF115" s="47">
        <f>[1]Н0228_1037000158513_04_0_69_!V115</f>
        <v>0</v>
      </c>
      <c r="AG115" s="47">
        <v>0</v>
      </c>
      <c r="AH115" s="51">
        <v>0</v>
      </c>
      <c r="AI115" s="51">
        <v>0</v>
      </c>
      <c r="AJ115" s="51">
        <v>0</v>
      </c>
      <c r="AK115" s="47">
        <v>0</v>
      </c>
      <c r="AL115" s="47">
        <f>[1]Н0228_1037000158513_04_0_69_!Z115</f>
        <v>0</v>
      </c>
      <c r="AM115" s="47">
        <v>0</v>
      </c>
      <c r="AN115" s="47">
        <v>0</v>
      </c>
      <c r="AO115" s="47">
        <v>0</v>
      </c>
      <c r="AP115" s="47">
        <v>0</v>
      </c>
      <c r="AQ115" s="47">
        <v>0</v>
      </c>
      <c r="AR115" s="47">
        <v>0</v>
      </c>
      <c r="AS115" s="47">
        <v>0</v>
      </c>
      <c r="AT115" s="47">
        <f>[1]Н0228_1037000158513_04_0_69_!AJ115</f>
        <v>0</v>
      </c>
      <c r="AU115" s="47">
        <v>0</v>
      </c>
      <c r="AV115" s="51">
        <v>0</v>
      </c>
      <c r="AW115" s="51">
        <v>0</v>
      </c>
      <c r="AX115" s="51">
        <v>0</v>
      </c>
      <c r="AY115" s="47">
        <v>0</v>
      </c>
      <c r="AZ115" s="47">
        <f>[1]Н0228_1037000158513_04_0_69_!AN115</f>
        <v>0</v>
      </c>
      <c r="BA115" s="47">
        <v>0</v>
      </c>
      <c r="BB115" s="47">
        <v>0</v>
      </c>
      <c r="BC115" s="47">
        <v>0</v>
      </c>
      <c r="BD115" s="47">
        <v>0</v>
      </c>
      <c r="BE115" s="47">
        <v>0</v>
      </c>
      <c r="BF115" s="47">
        <v>0</v>
      </c>
      <c r="BG115" s="47">
        <v>0</v>
      </c>
      <c r="BH115" s="47">
        <f>[1]Н0228_1037000158513_04_0_69_!AX115</f>
        <v>0</v>
      </c>
      <c r="BI115" s="47">
        <v>0</v>
      </c>
      <c r="BJ115" s="47">
        <v>0</v>
      </c>
      <c r="BK115" s="47">
        <v>0</v>
      </c>
      <c r="BL115" s="47">
        <v>0</v>
      </c>
      <c r="BM115" s="47">
        <v>0</v>
      </c>
      <c r="BN115" s="47">
        <f>[1]Н0228_1037000158513_04_0_69_!BB115</f>
        <v>0</v>
      </c>
      <c r="BO115" s="47">
        <f t="shared" si="64"/>
        <v>0</v>
      </c>
      <c r="BP115" s="47">
        <f t="shared" si="64"/>
        <v>0</v>
      </c>
      <c r="BQ115" s="47">
        <f t="shared" si="64"/>
        <v>0</v>
      </c>
      <c r="BR115" s="47">
        <f t="shared" si="64"/>
        <v>0</v>
      </c>
      <c r="BS115" s="47">
        <f t="shared" si="64"/>
        <v>0</v>
      </c>
      <c r="BT115" s="47">
        <f t="shared" si="64"/>
        <v>0</v>
      </c>
      <c r="BU115" s="47">
        <f>[1]Н0228_1037000158513_04_0_69_!BI115</f>
        <v>0</v>
      </c>
      <c r="BV115" s="47">
        <f>[1]Н0228_1037000158513_04_0_69_!BL115</f>
        <v>0</v>
      </c>
      <c r="BW115" s="47">
        <v>0</v>
      </c>
      <c r="BX115" s="51">
        <v>0</v>
      </c>
      <c r="BY115" s="51">
        <v>0</v>
      </c>
      <c r="BZ115" s="51">
        <v>0</v>
      </c>
      <c r="CA115" s="47">
        <v>0</v>
      </c>
      <c r="CB115" s="47">
        <f>[1]Н0228_1037000158513_04_0_69_!BP115</f>
        <v>1</v>
      </c>
      <c r="CC115" s="47">
        <f t="shared" si="65"/>
        <v>0</v>
      </c>
      <c r="CD115" s="47">
        <f t="shared" si="65"/>
        <v>0</v>
      </c>
      <c r="CE115" s="47">
        <f t="shared" si="65"/>
        <v>0</v>
      </c>
      <c r="CF115" s="47">
        <f t="shared" si="65"/>
        <v>0</v>
      </c>
      <c r="CG115" s="47">
        <f t="shared" si="65"/>
        <v>0</v>
      </c>
      <c r="CH115" s="47">
        <f t="shared" si="65"/>
        <v>0</v>
      </c>
      <c r="CI115" s="47">
        <f t="shared" si="65"/>
        <v>1</v>
      </c>
      <c r="CJ115" s="47">
        <f>[1]Н0228_1037000158513_04_0_69_!BZ115</f>
        <v>0</v>
      </c>
      <c r="CK115" s="47">
        <v>0</v>
      </c>
      <c r="CL115" s="51">
        <v>0</v>
      </c>
      <c r="CM115" s="51">
        <v>0</v>
      </c>
      <c r="CN115" s="51">
        <v>0</v>
      </c>
      <c r="CO115" s="47">
        <v>0</v>
      </c>
      <c r="CP115" s="47">
        <f>[1]Н0228_1037000158513_04_0_69_!CD115</f>
        <v>0</v>
      </c>
      <c r="CQ115" s="47">
        <f t="shared" si="66"/>
        <v>0</v>
      </c>
      <c r="CR115" s="47">
        <f t="shared" si="66"/>
        <v>0</v>
      </c>
      <c r="CS115" s="47">
        <f t="shared" si="66"/>
        <v>0</v>
      </c>
      <c r="CT115" s="47">
        <f t="shared" si="66"/>
        <v>0</v>
      </c>
      <c r="CU115" s="47">
        <f t="shared" si="66"/>
        <v>0</v>
      </c>
      <c r="CV115" s="47">
        <f t="shared" si="66"/>
        <v>0</v>
      </c>
      <c r="CW115" s="47">
        <f t="shared" si="66"/>
        <v>0</v>
      </c>
      <c r="CX115" s="45">
        <f t="shared" si="69"/>
        <v>0</v>
      </c>
      <c r="CY115" s="45">
        <f t="shared" si="69"/>
        <v>0</v>
      </c>
      <c r="CZ115" s="45">
        <f t="shared" si="69"/>
        <v>0</v>
      </c>
      <c r="DA115" s="45">
        <f t="shared" si="69"/>
        <v>0</v>
      </c>
      <c r="DB115" s="45">
        <f t="shared" si="69"/>
        <v>0</v>
      </c>
      <c r="DC115" s="45">
        <f t="shared" si="69"/>
        <v>0</v>
      </c>
      <c r="DD115" s="45">
        <f t="shared" si="69"/>
        <v>1</v>
      </c>
      <c r="DE115" s="45">
        <f t="shared" si="69"/>
        <v>0</v>
      </c>
      <c r="DF115" s="45">
        <f t="shared" si="69"/>
        <v>0</v>
      </c>
      <c r="DG115" s="45">
        <f t="shared" si="69"/>
        <v>0</v>
      </c>
      <c r="DH115" s="45">
        <f t="shared" si="69"/>
        <v>0</v>
      </c>
      <c r="DI115" s="45">
        <f t="shared" si="69"/>
        <v>0</v>
      </c>
      <c r="DJ115" s="45">
        <f t="shared" si="69"/>
        <v>0</v>
      </c>
      <c r="DK115" s="45">
        <f t="shared" si="69"/>
        <v>1</v>
      </c>
      <c r="DL115" s="51" t="s">
        <v>114</v>
      </c>
    </row>
    <row r="116" spans="1:116" ht="63" x14ac:dyDescent="0.25">
      <c r="A116" s="49" t="str">
        <f>[1]Н0228_1037000158513_02_0_69_!A115</f>
        <v>1.6</v>
      </c>
      <c r="B116" s="50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6" s="49" t="str">
        <f>[1]Н0228_1037000158513_02_0_69_!C115</f>
        <v>J_0000007047</v>
      </c>
      <c r="D116" s="51">
        <f t="shared" si="63"/>
        <v>0</v>
      </c>
      <c r="E116" s="51">
        <f t="shared" si="63"/>
        <v>0</v>
      </c>
      <c r="F116" s="51">
        <f t="shared" si="63"/>
        <v>0</v>
      </c>
      <c r="G116" s="51">
        <f t="shared" si="63"/>
        <v>0</v>
      </c>
      <c r="H116" s="51">
        <f t="shared" si="63"/>
        <v>0</v>
      </c>
      <c r="I116" s="51">
        <f t="shared" si="63"/>
        <v>0</v>
      </c>
      <c r="J116" s="51">
        <f t="shared" si="63"/>
        <v>1</v>
      </c>
      <c r="K116" s="51">
        <f t="shared" si="63"/>
        <v>0</v>
      </c>
      <c r="L116" s="51">
        <f t="shared" si="63"/>
        <v>0</v>
      </c>
      <c r="M116" s="51">
        <f t="shared" si="63"/>
        <v>0</v>
      </c>
      <c r="N116" s="51">
        <f t="shared" si="63"/>
        <v>0</v>
      </c>
      <c r="O116" s="51">
        <f t="shared" si="63"/>
        <v>0</v>
      </c>
      <c r="P116" s="51">
        <f t="shared" si="63"/>
        <v>0</v>
      </c>
      <c r="Q116" s="51">
        <f t="shared" si="63"/>
        <v>1</v>
      </c>
      <c r="R116" s="51">
        <v>0</v>
      </c>
      <c r="S116" s="51">
        <v>0</v>
      </c>
      <c r="T116" s="51">
        <v>0</v>
      </c>
      <c r="U116" s="51">
        <v>0</v>
      </c>
      <c r="V116" s="51">
        <v>0</v>
      </c>
      <c r="W116" s="51">
        <v>0</v>
      </c>
      <c r="X116" s="51">
        <v>0</v>
      </c>
      <c r="Y116" s="51">
        <v>0</v>
      </c>
      <c r="Z116" s="51">
        <v>0</v>
      </c>
      <c r="AA116" s="51">
        <v>0</v>
      </c>
      <c r="AB116" s="51">
        <v>0</v>
      </c>
      <c r="AC116" s="51">
        <v>0</v>
      </c>
      <c r="AD116" s="51">
        <v>0</v>
      </c>
      <c r="AE116" s="51">
        <v>0</v>
      </c>
      <c r="AF116" s="47">
        <f>[1]Н0228_1037000158513_04_0_69_!V116</f>
        <v>0</v>
      </c>
      <c r="AG116" s="47">
        <v>0</v>
      </c>
      <c r="AH116" s="51">
        <v>0</v>
      </c>
      <c r="AI116" s="51">
        <v>0</v>
      </c>
      <c r="AJ116" s="51">
        <v>0</v>
      </c>
      <c r="AK116" s="47">
        <v>0</v>
      </c>
      <c r="AL116" s="47">
        <f>[1]Н0228_1037000158513_04_0_69_!Z116</f>
        <v>0</v>
      </c>
      <c r="AM116" s="47">
        <v>0</v>
      </c>
      <c r="AN116" s="47">
        <v>0</v>
      </c>
      <c r="AO116" s="47">
        <v>0</v>
      </c>
      <c r="AP116" s="47">
        <v>0</v>
      </c>
      <c r="AQ116" s="47">
        <v>0</v>
      </c>
      <c r="AR116" s="47">
        <v>0</v>
      </c>
      <c r="AS116" s="47">
        <v>0</v>
      </c>
      <c r="AT116" s="47">
        <f>[1]Н0228_1037000158513_04_0_69_!AJ116</f>
        <v>0</v>
      </c>
      <c r="AU116" s="47">
        <v>0</v>
      </c>
      <c r="AV116" s="51">
        <v>0</v>
      </c>
      <c r="AW116" s="51">
        <v>0</v>
      </c>
      <c r="AX116" s="51">
        <v>0</v>
      </c>
      <c r="AY116" s="47">
        <v>0</v>
      </c>
      <c r="AZ116" s="47">
        <f>[1]Н0228_1037000158513_04_0_69_!AN116</f>
        <v>0</v>
      </c>
      <c r="BA116" s="47">
        <v>0</v>
      </c>
      <c r="BB116" s="47">
        <v>0</v>
      </c>
      <c r="BC116" s="47">
        <v>0</v>
      </c>
      <c r="BD116" s="47">
        <v>0</v>
      </c>
      <c r="BE116" s="47">
        <v>0</v>
      </c>
      <c r="BF116" s="47">
        <v>0</v>
      </c>
      <c r="BG116" s="47">
        <v>0</v>
      </c>
      <c r="BH116" s="47">
        <f>[1]Н0228_1037000158513_04_0_69_!AX116</f>
        <v>0</v>
      </c>
      <c r="BI116" s="47">
        <v>0</v>
      </c>
      <c r="BJ116" s="47">
        <v>0</v>
      </c>
      <c r="BK116" s="47">
        <v>0</v>
      </c>
      <c r="BL116" s="47">
        <v>0</v>
      </c>
      <c r="BM116" s="47">
        <v>0</v>
      </c>
      <c r="BN116" s="47">
        <f>[1]Н0228_1037000158513_04_0_69_!BB116</f>
        <v>0</v>
      </c>
      <c r="BO116" s="47">
        <f t="shared" si="64"/>
        <v>0</v>
      </c>
      <c r="BP116" s="47">
        <f t="shared" si="64"/>
        <v>0</v>
      </c>
      <c r="BQ116" s="47">
        <f t="shared" si="64"/>
        <v>0</v>
      </c>
      <c r="BR116" s="47">
        <f t="shared" si="64"/>
        <v>0</v>
      </c>
      <c r="BS116" s="47">
        <f t="shared" si="64"/>
        <v>0</v>
      </c>
      <c r="BT116" s="47">
        <f t="shared" si="64"/>
        <v>0</v>
      </c>
      <c r="BU116" s="47">
        <f>[1]Н0228_1037000158513_04_0_69_!BI116</f>
        <v>0</v>
      </c>
      <c r="BV116" s="47">
        <f>[1]Н0228_1037000158513_04_0_69_!BL116</f>
        <v>0</v>
      </c>
      <c r="BW116" s="47">
        <v>0</v>
      </c>
      <c r="BX116" s="51">
        <v>0</v>
      </c>
      <c r="BY116" s="51">
        <v>0</v>
      </c>
      <c r="BZ116" s="51">
        <v>0</v>
      </c>
      <c r="CA116" s="47">
        <v>0</v>
      </c>
      <c r="CB116" s="47">
        <f>[1]Н0228_1037000158513_04_0_69_!BP116</f>
        <v>0</v>
      </c>
      <c r="CC116" s="47">
        <f t="shared" si="65"/>
        <v>0</v>
      </c>
      <c r="CD116" s="47">
        <f t="shared" si="65"/>
        <v>0</v>
      </c>
      <c r="CE116" s="47">
        <f t="shared" si="65"/>
        <v>0</v>
      </c>
      <c r="CF116" s="47">
        <f t="shared" si="65"/>
        <v>0</v>
      </c>
      <c r="CG116" s="47">
        <f t="shared" si="65"/>
        <v>0</v>
      </c>
      <c r="CH116" s="47">
        <f t="shared" si="65"/>
        <v>0</v>
      </c>
      <c r="CI116" s="47">
        <f t="shared" si="65"/>
        <v>0</v>
      </c>
      <c r="CJ116" s="47">
        <f>[1]Н0228_1037000158513_04_0_69_!BZ116</f>
        <v>0</v>
      </c>
      <c r="CK116" s="47">
        <v>0</v>
      </c>
      <c r="CL116" s="51">
        <v>0</v>
      </c>
      <c r="CM116" s="51">
        <v>0</v>
      </c>
      <c r="CN116" s="51">
        <v>0</v>
      </c>
      <c r="CO116" s="47">
        <v>0</v>
      </c>
      <c r="CP116" s="47">
        <f>[1]Н0228_1037000158513_04_0_69_!CD116</f>
        <v>1</v>
      </c>
      <c r="CQ116" s="47">
        <f t="shared" si="66"/>
        <v>0</v>
      </c>
      <c r="CR116" s="47">
        <f t="shared" si="66"/>
        <v>0</v>
      </c>
      <c r="CS116" s="47">
        <f t="shared" si="66"/>
        <v>0</v>
      </c>
      <c r="CT116" s="47">
        <f t="shared" si="66"/>
        <v>0</v>
      </c>
      <c r="CU116" s="47">
        <f t="shared" si="66"/>
        <v>0</v>
      </c>
      <c r="CV116" s="47">
        <f t="shared" si="66"/>
        <v>0</v>
      </c>
      <c r="CW116" s="47">
        <f t="shared" si="66"/>
        <v>1</v>
      </c>
      <c r="CX116" s="45">
        <f t="shared" si="69"/>
        <v>0</v>
      </c>
      <c r="CY116" s="45">
        <f t="shared" si="69"/>
        <v>0</v>
      </c>
      <c r="CZ116" s="45">
        <f t="shared" si="69"/>
        <v>0</v>
      </c>
      <c r="DA116" s="45">
        <f t="shared" si="69"/>
        <v>0</v>
      </c>
      <c r="DB116" s="45">
        <f t="shared" si="69"/>
        <v>0</v>
      </c>
      <c r="DC116" s="45">
        <f t="shared" si="69"/>
        <v>0</v>
      </c>
      <c r="DD116" s="45">
        <f t="shared" si="69"/>
        <v>1</v>
      </c>
      <c r="DE116" s="45">
        <f t="shared" si="69"/>
        <v>0</v>
      </c>
      <c r="DF116" s="45">
        <f t="shared" si="69"/>
        <v>0</v>
      </c>
      <c r="DG116" s="45">
        <f t="shared" si="69"/>
        <v>0</v>
      </c>
      <c r="DH116" s="45">
        <f t="shared" si="69"/>
        <v>0</v>
      </c>
      <c r="DI116" s="45">
        <f t="shared" si="69"/>
        <v>0</v>
      </c>
      <c r="DJ116" s="45">
        <f t="shared" si="69"/>
        <v>0</v>
      </c>
      <c r="DK116" s="45">
        <f t="shared" si="69"/>
        <v>1</v>
      </c>
      <c r="DL116" s="51" t="str">
        <f>IF([1]Н0228_1037000158513_02_0_69_!DC115="","",[1]Н0228_1037000158513_02_0_69_!DC115)</f>
        <v>нд</v>
      </c>
    </row>
  </sheetData>
  <autoFilter ref="A20:DM116"/>
  <mergeCells count="38">
    <mergeCell ref="BV17:CB17"/>
    <mergeCell ref="CC17:CI17"/>
    <mergeCell ref="CJ17:CP17"/>
    <mergeCell ref="CQ17:CW17"/>
    <mergeCell ref="CX17:DD17"/>
    <mergeCell ref="DE17:DK17"/>
    <mergeCell ref="K17:Q17"/>
    <mergeCell ref="R17:X17"/>
    <mergeCell ref="Y17:AE17"/>
    <mergeCell ref="AF17:AL17"/>
    <mergeCell ref="AM17:AS17"/>
    <mergeCell ref="AT17:AZ17"/>
    <mergeCell ref="DL15:DL18"/>
    <mergeCell ref="AF16:AS16"/>
    <mergeCell ref="AT16:BG16"/>
    <mergeCell ref="BH16:BU16"/>
    <mergeCell ref="BV16:CI16"/>
    <mergeCell ref="CJ16:CW16"/>
    <mergeCell ref="CX16:DK16"/>
    <mergeCell ref="BA17:BG17"/>
    <mergeCell ref="BH17:BN17"/>
    <mergeCell ref="BO17:BU17"/>
    <mergeCell ref="A9:AS9"/>
    <mergeCell ref="A10:AS10"/>
    <mergeCell ref="A13:DK13"/>
    <mergeCell ref="A15:A18"/>
    <mergeCell ref="B15:B18"/>
    <mergeCell ref="C15:C18"/>
    <mergeCell ref="D15:Q16"/>
    <mergeCell ref="R15:AE16"/>
    <mergeCell ref="AF15:DK15"/>
    <mergeCell ref="D17:J17"/>
    <mergeCell ref="DI2:DL2"/>
    <mergeCell ref="A4:AS4"/>
    <mergeCell ref="A5:AS5"/>
    <mergeCell ref="A6:AS6"/>
    <mergeCell ref="A7:AS7"/>
    <mergeCell ref="A8:AS8"/>
  </mergeCells>
  <pageMargins left="0.59055118110236227" right="0.19685039370078741" top="0.19685039370078741" bottom="0.19685039370078741" header="0.27559055118110237" footer="0.27559055118110237"/>
  <pageSetup paperSize="8" scale="44" fitToWidth="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Н0228_1037000158513_07_0_69_</vt:lpstr>
      <vt:lpstr>Н0228_1037000158513_07_0_69_!Заголовки_для_печати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2023-02-28T06:29:19Z</dcterms:created>
  <dcterms:modified xsi:type="dcterms:W3CDTF">2023-02-28T06:29:45Z</dcterms:modified>
</cp:coreProperties>
</file>