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'Лок.См.Расч.Баз.-Инд.Методом'!$A$1:$N$86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7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7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8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8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<sst xmlns="http://schemas.openxmlformats.org/spreadsheetml/2006/main" count="591" uniqueCount="541">
  <si>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</si>
  <si>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</si>
  <si>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</si>
  <si>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</si>
  <si>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</si>
  <si>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</si>
  <si>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</si>
  <si>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</si>
  <si>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</si>
  <si>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</si>
  <si>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</si>
  <si>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</si>
  <si>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</si>
  <si>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</si>
  <si>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</si>
  <si>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</si>
  <si>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</si>
  <si>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</si>
  <si>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</si>
  <si>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</si>
  <si>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</si>
  <si>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</si>
  <si>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</si>
  <si>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</si>
  <si>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</si>
  <si>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</si>
  <si>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</si>
  <si>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</si>
  <si>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</si>
  <si>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</si>
  <si>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</si>
  <si>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</si>
  <si>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</si>
  <si>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</si>
  <si>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</si>
  <si>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</si>
  <si>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</si>
  <si>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</si>
  <si>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</si>
  <si>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</si>
  <si>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</si>
  <si>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</si>
  <si>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</si>
  <si>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</si>
  <si>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</si>
  <si>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</si>
  <si>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</si>
  <si>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</si>
  <si>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</si>
  <si>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</si>
  <si>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</si>
  <si>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</si>
  <si>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</si>
  <si>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</si>
  <si>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</si>
  <si>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</si>
  <si>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</si>
  <si>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</si>
  <si>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</si>
  <si>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</si>
  <si>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</si>
  <si>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</si>
  <si>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</si>
  <si>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</si>
  <si>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</si>
  <si>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</si>
  <si>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</si>
  <si>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</si>
  <si>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</si>
  <si>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</si>
  <si>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</si>
  <si>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</si>
  <si>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</si>
  <si>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</si>
  <si>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</si>
  <si>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</si>
  <si>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</si>
  <si>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</si>
  <si>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</si>
  <si>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</si>
  <si>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</si>
  <si>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</si>
  <si>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</si>
  <si>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</si>
  <si>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</si>
  <si>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</si>
  <si>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</si>
  <si>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</si>
  <si>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</si>
  <si>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</si>
  <si>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</si>
  <si>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</si>
  <si>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</si>
  <si>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</si>
  <si>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</si>
  <si>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</si>
  <si>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</si>
  <si>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</si>
  <si>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</si>
  <si>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</si>
  <si>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</si>
  <si>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</si>
  <si>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</si>
  <si>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</si>
  <si>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</si>
  <si>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</si>
  <si>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</si>
  <si>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</si>
  <si>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</si>
  <si>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</si>
  <si>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</si>
  <si>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</si>
  <si>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</si>
  <si>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</si>
  <si>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</si>
  <si>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</si>
  <si>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</si>
  <si>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</si>
  <si>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</si>
  <si>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</si>
  <si>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</si>
  <si>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</si>
  <si>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</si>
  <si>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</si>
  <si>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</si>
  <si>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</si>
  <si>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</si>
  <si>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</si>
  <si>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</si>
  <si>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</si>
  <si>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</si>
  <si>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</si>
  <si>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</si>
  <si>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</si>
  <si>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</si>
  <si>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</si>
  <si>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</si>
  <si>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</si>
  <si>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</si>
  <si>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</si>
  <si>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</si>
  <si>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</si>
  <si>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</si>
  <si>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</si>
  <si>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</si>
  <si>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</si>
  <si>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</si>
  <si>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</si>
  <si>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</si>
  <si>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</si>
  <si>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</si>
  <si>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</si>
  <si>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</si>
  <si>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</si>
  <si>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</si>
  <si>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</si>
  <si>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</si>
  <si>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</si>
  <si>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</si>
  <si>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</si>
  <si>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</si>
  <si>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</si>
  <si>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</si>
  <si>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</si>
  <si>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</si>
  <si>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</si>
  <si>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</si>
  <si>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</si>
  <si>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</si>
  <si>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</si>
  <si>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</si>
  <si>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</si>
  <si>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</si>
  <si>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</si>
  <si>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</si>
  <si>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</si>
  <si>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</si>
  <si>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</si>
  <si>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</si>
  <si>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</si>
  <si>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</si>
  <si>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</si>
  <si>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</si>
  <si>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</si>
  <si>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</si>
  <si>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</si>
  <si>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</si>
  <si>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</si>
  <si>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</si>
  <si>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</si>
  <si>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</si>
  <si>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</si>
  <si>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</si>
  <si>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</si>
  <si>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</si>
  <si>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</si>
  <si>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</si>
  <si>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</si>
  <si>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</si>
  <si>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</si>
  <si>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</si>
  <si>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</si>
  <si>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</si>
  <si>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</si>
  <si>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</si>
  <si>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</si>
  <si>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</si>
  <si>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</si>
  <si>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</si>
  <si>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</si>
  <si>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</si>
  <si>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</si>
  <si>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</si>
  <si>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</si>
  <si>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</si>
  <si>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</si>
  <si>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</si>
  <si>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</si>
  <si>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</si>
  <si>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</si>
  <si>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</si>
  <si>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</si>
  <si>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</si>
  <si>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</si>
  <si>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</si>
  <si>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</si>
  <si>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</si>
  <si>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</si>
  <si>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</si>
  <si>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</si>
  <si>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</si>
  <si>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</si>
  <si>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</si>
  <si>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</si>
  <si>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</si>
  <si>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</si>
  <si>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</si>
  <si>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</si>
  <si>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</si>
  <si>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</si>
  <si>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</si>
  <si>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</si>
  <si>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</si>
  <si>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</si>
  <si>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</si>
  <si>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</si>
  <si>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</si>
  <si>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</si>
  <si>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</si>
  <si>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</si>
  <si>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</si>
  <si>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</si>
  <si>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</si>
  <si>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</si>
  <si>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</si>
  <si>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</si>
  <si>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</si>
  <si>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</si>
  <si>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</si>
  <si>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</si>
  <si>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</si>
  <si>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</si>
  <si>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</si>
  <si>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</si>
  <si>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</si>
  <si>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</si>
  <si>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</si>
  <si>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</si>
  <si>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</si>
  <si>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</si>
  <si>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</si>
  <si>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</si>
  <si>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</si>
  <si>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</si>
  <si>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</si>
  <si>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</si>
  <si>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</si>
  <si>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</si>
  <si>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</si>
  <si>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</si>
  <si>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</si>
  <si>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</si>
  <si>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</si>
  <si>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</si>
  <si>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</si>
  <si>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</si>
  <si>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</si>
  <si>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</si>
  <si>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</si>
  <si>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</si>
  <si>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</si>
  <si>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</si>
  <si>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</si>
  <si>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</si>
  <si>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</si>
  <si>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</si>
  <si>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</si>
  <si>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</si>
  <si>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</si>
  <si>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</si>
  <si>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</si>
  <si>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</si>
  <si>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</si>
  <si>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</si>
  <si>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</si>
  <si>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</si>
  <si>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</si>
  <si>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</si>
  <si>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</si>
  <si>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</si>
  <si>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</si>
  <si>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</si>
  <si>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</si>
  <si>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</si>
  <si>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</si>
  <si>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 ВЛ-0,4кВ от ТП У-1-5 ф.3 до ул. Дачная д. Кижирово</t>
  </si>
  <si>
    <t>ФЕР33-04-040-01
провод АПВ-1*16-20м*4*0,0646кг=5кг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</si>
  <si>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60%*0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</si>
  <si>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</si>
  <si>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</si>
  <si>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</si>
  <si>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</si>
  <si>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768,92
-----------------
235,73</t>
  </si>
  <si>
    <t>1,27
---------------
0,41</t>
  </si>
  <si>
    <t>2,54
----------------
0,82</t>
  </si>
  <si>
    <t>ФЕР33-04-040-02
-------------------------------
Приказ Минстроя России от 26.12.2019 №876/пр</t>
  </si>
  <si>
    <t xml:space="preserve">Демонтаж: одного дополнительного провода с одной опоры
------------------------------------------------------
шт
------------------------------------------------------
НР 103% от ФОТ
СП 60%*0 от ФОТ
 </t>
  </si>
  <si>
    <t>7,66
------------------
1,24</t>
  </si>
  <si>
    <t>6,42
----------------
0,82</t>
  </si>
  <si>
    <t>150,87
-----------------
45,81</t>
  </si>
  <si>
    <t>0,15
---------------
0,08</t>
  </si>
  <si>
    <t>0,3
----------------
0,16</t>
  </si>
  <si>
    <t>ФЕРм08-02-149-01
АВВГ 4*16 141м*0,379кг=53кг
-------------------------------
Приказ Минстроя России от 26.12.2019 №876/пр</t>
  </si>
  <si>
    <t xml:space="preserve">Кабель до 35 кВ, подвешиваемый на тросе, масса 1 м кабеля: до 1 кг
------------------------------------------------------
100 м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------------------------------------------------------
НР 97% от ФОТ
СП 51%*0 от ФОТ
 </t>
  </si>
  <si>
    <t>1,41
------------------
141 / 100</t>
  </si>
  <si>
    <t>507,7
------------------
38,58</t>
  </si>
  <si>
    <t>469,13
----------------
44,6</t>
  </si>
  <si>
    <t xml:space="preserve">55.152 Кабели, подвешиваемые на тросе (4кв. 2021г. ФЕР-2020): ОЗП=27,93; ЭМ=9,48; ЗПМ=27,93; МАТ=4,36 </t>
  </si>
  <si>
    <t>6270,7
-----------------
1756,33</t>
  </si>
  <si>
    <t>4,104
---------------
3,312</t>
  </si>
  <si>
    <t>5,79
----------------
4,67</t>
  </si>
  <si>
    <t>ФССЦпг-01-01-01-041
провод А50-1984*0,135кг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</si>
  <si>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0%*0 от 
 </t>
  </si>
  <si>
    <t>0,058
------------------
(5+53)/1000</t>
  </si>
  <si>
    <t xml:space="preserve">Мусор строительный, вручную: погрузка (4кв. 2021г.); ЭМ=14,52 </t>
  </si>
  <si>
    <t>ФССЦпг-03-01-02-050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</si>
  <si>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50 км
------------------------------------------------------
1 т груза
 </t>
  </si>
  <si>
    <t xml:space="preserve">27,84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</si>
  <si>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50 км.: II класс груза (4кв. 2021г.); МАТ=14,98 </t>
  </si>
  <si>
    <t>Итого прямые затраты по разделу в текущих ценах</t>
  </si>
  <si>
    <t>7226,69
_________
2037,87</t>
  </si>
  <si>
    <t>8,63
________
5,65</t>
  </si>
  <si>
    <t>Накладные расходы</t>
  </si>
  <si>
    <t>Итого по разделу 1 Демонтажные работы ВЛ-0,4кВ от ТП У-1-5 ф.3 до ул. Дачная д. Кижирово</t>
  </si>
  <si>
    <t>Раздел 2. Монтажные работы ВЛ-0,4кВ от ТП У-1-5 ф.3 до ул. Дачная д. Кижирово</t>
  </si>
  <si>
    <t>ФЕР33-04-016-01
-------------------------------
Приказ Минстроя России от 26.12.2019 №876/пр</t>
  </si>
  <si>
    <t xml:space="preserve">Развозка конструкций и материалов опор ВЛ 0,38-10 кВ по трассе: одностоечных деревянных опор
------------------------------------------------------
шт
------------------------------------------------------
НР 103% от ФОТ
СП 60%*0 от ФОТ
 </t>
  </si>
  <si>
    <t>10,28
------------------
1,63</t>
  </si>
  <si>
    <t>8,65
----------------
1,49</t>
  </si>
  <si>
    <t xml:space="preserve">33.140 Развозка конструкций и материалов опор ВЛ 0,38-10 кВ по трассе: одностоечных деревянных опор (4кв. 2021г. ФЕР-2020): ОЗП=27,93; ЭМ=12,91; ЗПМ=27,93 </t>
  </si>
  <si>
    <t>2010,09
-----------------
749,08</t>
  </si>
  <si>
    <t>0,2
---------------
0,11</t>
  </si>
  <si>
    <t>3,6
----------------
1,98</t>
  </si>
  <si>
    <t>ФЕР33-04-016-04
-------------------------------
Приказ Минстроя России от 26.12.2019 №876/пр</t>
  </si>
  <si>
    <t xml:space="preserve">Развозка конструкций и материалов опор ВЛ 0,38-10 кВ по трассе: приставок железобетонных
------------------------------------------------------
шт
------------------------------------------------------
НР 103% от ФОТ
СП 60%*0 от ФОТ
 </t>
  </si>
  <si>
    <t>46,03
------------------
3,35</t>
  </si>
  <si>
    <t>42,68
----------------
5,94</t>
  </si>
  <si>
    <t xml:space="preserve">33.141 Развозка конструкций и материалов опор ВЛ 0,38-10 кВ по трассе: одностоечных железобетонных опор, А-образных деревянных опор, приставок железобетонных (4кв. 2021г. ФЕР-2020): ОЗП=27,93; ЭМ=14,46; ЗПМ=27,93 </t>
  </si>
  <si>
    <t>12343,06
-----------------
3318,08</t>
  </si>
  <si>
    <t>0,41
---------------
0,44</t>
  </si>
  <si>
    <t>8,2
----------------
8,8</t>
  </si>
  <si>
    <t>ФЕР33-04-001-08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</si>
  <si>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------------------------------------------------------
НР 103% от ФОТ
СП 60%*0 от ФОТ
 </t>
  </si>
  <si>
    <t>219,72
------------------
46,83</t>
  </si>
  <si>
    <t>113,92
----------------
11,37</t>
  </si>
  <si>
    <t xml:space="preserve">58,97
------------------
 </t>
  </si>
  <si>
    <t xml:space="preserve">33.113 Установка с помощью механизмов деревянных опор ВЛ 0,38-10 кВ из пропитанных деталей (4кв. 2021г. ФЕР-2020): ОЗП=27,93; ЭМ=9,22; ЗПМ=27,93; МАТ=6,29 </t>
  </si>
  <si>
    <t>11553,77
-----------------
3493,21</t>
  </si>
  <si>
    <t>5,42
---------------
0,98</t>
  </si>
  <si>
    <t>59,62
----------------
10,78</t>
  </si>
  <si>
    <t xml:space="preserve">Установка с помощью механизмов деревянных опор ВЛ 0,38; 6-10 кВ из пропитанных деталей с одинарными приставками: одностоечных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60%*0 от ФОТ
 </t>
  </si>
  <si>
    <t>224,4
------------------
51,51</t>
  </si>
  <si>
    <t>3151,03
-----------------
952,69</t>
  </si>
  <si>
    <t>5,962
---------------
0,98</t>
  </si>
  <si>
    <t>17,89
----------------
2,94</t>
  </si>
  <si>
    <t>ФЕР33-04-001-09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</si>
  <si>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деталей с одинарными приставками: одностоечных с подкосом
------------------------------------------------------
шт
(Прил.33.4 п.3.9 При прокладке заземляющих спусков по стойкам деревянных опор ОЗП=1,1; ТЗ=1,1)
------------------------------------------------------
НР 103% от ФОТ
СП 60%*0 от ФОТ
 </t>
  </si>
  <si>
    <t>390,84
------------------
102,64</t>
  </si>
  <si>
    <t>229,23
----------------
22,85</t>
  </si>
  <si>
    <t>4227
-----------------
1276,4</t>
  </si>
  <si>
    <t>11,88
---------------
1,97</t>
  </si>
  <si>
    <t>23,76
----------------
3,94</t>
  </si>
  <si>
    <t>ФЕРм08-02-471-04
-------------------------------
Приказ Минстроя России от 26.12.2019 №876/пр</t>
  </si>
  <si>
    <t xml:space="preserve">Заземлитель вертикальный из круглой стали диаметром: 16 мм
------------------------------------------------------
10 шт
------------------------------------------------------
НР 97% от ФОТ
СП 51%*0 от ФОТ
 </t>
  </si>
  <si>
    <t>0,5
------------------
5 / 10</t>
  </si>
  <si>
    <t>595,61
------------------
67,77</t>
  </si>
  <si>
    <t>41,28
----------------
3,27</t>
  </si>
  <si>
    <t xml:space="preserve">486,56
------------------
 </t>
  </si>
  <si>
    <t xml:space="preserve">55.377 Заземлители (4кв. 2021г. ФЕР-2020): ОЗП=27,93; ЭМ=11,81; ЗПМ=27,93; МАТ=1,96 </t>
  </si>
  <si>
    <t>243,76
-----------------
45,67</t>
  </si>
  <si>
    <t>7,21
---------------
0,26</t>
  </si>
  <si>
    <t>3,61
----------------
0,13</t>
  </si>
  <si>
    <t>ФЕР33-04-005-01
-------------------------------
Приказ Минстроя России от 26.12.2019 №876/пр</t>
  </si>
  <si>
    <t xml:space="preserve">Установка оттяжек одинарных к опорам: ВЛ 0,38 кВ
------------------------------------------------------
шт
------------------------------------------------------
НР 103% от ФОТ
СП 60%*0 от ФОТ
 </t>
  </si>
  <si>
    <t>14,69
------------------
10,24</t>
  </si>
  <si>
    <t>3,94
----------------
0,7</t>
  </si>
  <si>
    <t xml:space="preserve">0,51
------------------
 </t>
  </si>
  <si>
    <t xml:space="preserve">33.117 Установка оттяжек одинарных к опорам: ВЛ 0,38 кВ, ВЛ 6-10 кВ (4кв. 2021г. ФЕР-2020): ОЗП=27,93; ЭМ=13,26; ЗПМ=27,93; МАТ=9,43 </t>
  </si>
  <si>
    <t>104,49
-----------------
39,1</t>
  </si>
  <si>
    <t>1,2
---------------
0,06</t>
  </si>
  <si>
    <t>2,4
----------------
0,12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</si>
  <si>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</si>
  <si>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60%*0 от ФОТ
 </t>
  </si>
  <si>
    <t>0,52
------------------
520 / 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</si>
  <si>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</si>
  <si>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</si>
  <si>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</si>
  <si>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</si>
  <si>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14812,13
-----------------
5796,08</t>
  </si>
  <si>
    <t>65,24
---------------
37,51</t>
  </si>
  <si>
    <t>33,92
----------------
19,51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</si>
  <si>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</si>
  <si>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</si>
  <si>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</si>
  <si>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</si>
  <si>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</si>
  <si>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</si>
  <si>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48445,33
_________
15670,31</t>
  </si>
  <si>
    <t>153
________
48,2</t>
  </si>
  <si>
    <t>Итого по разделу 2 Монтажные работы ВЛ-0,4кВ от ТП У-1-5 ф.3 до ул. Дачная д. Кижирово</t>
  </si>
  <si>
    <t>Раздел 3. Пусконаладочные работы ВЛ-0,4кВ от ТП У-1-5 ф.3 до ул. Дачная д. Кижирово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</si>
  <si>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</si>
  <si>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36%*0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</si>
  <si>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</si>
  <si>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</si>
  <si>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</si>
  <si>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36%*0 от ФОТ
 </t>
  </si>
  <si>
    <t>4,1
------------------
4,1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</si>
  <si>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</si>
  <si>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36%*0 от ФОТ
 </t>
  </si>
  <si>
    <t>12,81
------------------
12,81</t>
  </si>
  <si>
    <t>ФЕРп01-11-010-01
-------------------------------
Приказ Минстроя России от 26.12.2019 №876/пр</t>
  </si>
  <si>
    <t xml:space="preserve">Измерение сопротивления растеканию тока: заземлителя
------------------------------------------------------
измерение
------------------------------------------------------
НР 74% от ФОТ
СП 36%*0 от ФОТ
 </t>
  </si>
  <si>
    <t>ФЕРп01-11-011-01
-------------------------------
Приказ Минстроя России от 26.12.2019 №876/пр</t>
  </si>
  <si>
    <t xml:space="preserve">Проверка наличия цепи между заземлителями и заземленными элементами
------------------------------------------------------
100 измерений
------------------------------------------------------
НР 74% от ФОТ
СП 36%*0 от ФОТ
 </t>
  </si>
  <si>
    <t>0,05
------------------
5 / 100</t>
  </si>
  <si>
    <t>165,95
------------------
165,95</t>
  </si>
  <si>
    <t>Итого по разделу 3 Пусконаладочные работы ВЛ-0,4кВ от ТП У-1-5 ф.3 до ул. Дачная д. Кижирово</t>
  </si>
  <si>
    <t>Раздел 4. Материалы ВЛ-0,4кВ от ТП У-1-5 ф.3 до ул. Дачная д. Кижирово</t>
  </si>
  <si>
    <t>21.2.01.01-0034</t>
  </si>
  <si>
    <t xml:space="preserve">Провод самонесущий изолированный СИП-2    3х70+1х70-0,6/1,0
------------------------------------------------------
1000 м
 </t>
  </si>
  <si>
    <t>0,546
------------------
520*1,05/1000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</si>
  <si>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</si>
  <si>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</si>
  <si>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11.1.02.04-0007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</si>
  <si>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
------------------------------------------------------
м3
 </t>
  </si>
  <si>
    <t>6,48
------------------
0,36*18</t>
  </si>
  <si>
    <t xml:space="preserve">1555,47
------------------
 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</si>
  <si>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 (4кв. 2021г. ФЕР-2020); МАТ=2,767 </t>
  </si>
  <si>
    <t>05.1.02.06-0008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</si>
  <si>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
------------------------------------------------------
шт.
 </t>
  </si>
  <si>
    <t xml:space="preserve">234,37
------------------
 </t>
  </si>
  <si>
    <t xml:space="preserve">Приставки сборные железобетонные ПТ 43-2 /бетон B25, объем 0,13 м3, расход арматуры 30,30 кг/ (для деревянных опор воздушных линий электропередач и связи длиной до 6 м с отверстиями и без отверстий) (4кв. 2021г. ФЕР-2020); МАТ=11,895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</si>
  <si>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</si>
  <si>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</si>
  <si>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>0,04
------------------
4/100</t>
  </si>
  <si>
    <t xml:space="preserve">13365
------------------
 </t>
  </si>
  <si>
    <t xml:space="preserve">Зажим анкерный (СИП): SO 141 (4кв. 2021г. ФЕР-2020); МАТ=7,337 </t>
  </si>
  <si>
    <t>20.1.01.08-0003
Зажим ЗПВ 16-120 (прим.)</t>
  </si>
  <si>
    <t xml:space="preserve">Зажим ответвительный прокалывающий изолированный для соединения изолированных алюминиевых и медных проводников (AL-CU/AL-CU), марки SL 24
------------------------------------------------------
100 шт.
 </t>
  </si>
  <si>
    <t>0,08
------------------
8/100</t>
  </si>
  <si>
    <t xml:space="preserve">21114
------------------
 </t>
  </si>
  <si>
    <t xml:space="preserve">Зажим ответвительный прокалывающий изолированный для соединения изолированных алюминиевых и медных проводников (AL-CU/AL-CU), марки SL 24 (4кв. 2021г. ФЕР-2020); МАТ=2,485 </t>
  </si>
  <si>
    <t>20.1.01.15-70002
Зажим ЗПС 4*70/10000 (прим.)</t>
  </si>
  <si>
    <t xml:space="preserve">Зажим соединительный MJPT 70 Цена: 263,63/8,66=40,67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</si>
  <si>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</si>
  <si>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</si>
  <si>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</si>
  <si>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</si>
  <si>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</si>
  <si>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20.1.01.10-0001
ПА-2-2 (прим.)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</si>
  <si>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</si>
  <si>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</si>
  <si>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</si>
  <si>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20.1.01.08-70012
Крюк ВТ 16/240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</si>
  <si>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</si>
  <si>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</si>
  <si>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08.3.03.04-0051</t>
  </si>
  <si>
    <t xml:space="preserve">Проволока черная, диаметр 6,0-6,3 мм
------------------------------------------------------
т
 </t>
  </si>
  <si>
    <t>0,01456
------------------
14,56/1000</t>
  </si>
  <si>
    <t xml:space="preserve">6500
------------------
 </t>
  </si>
  <si>
    <t xml:space="preserve">Проволока черная, диаметр 6,0-6,3 мм (4кв. 2021г. ФЕР-2020); МАТ=12,991 </t>
  </si>
  <si>
    <t>08.3.04.02-0095</t>
  </si>
  <si>
    <t xml:space="preserve">Круг стальной горячекатаный, марка стали ВСт3пс5-1, диаметр 16 мм
------------------------------------------------------
т
 </t>
  </si>
  <si>
    <t>0,01896
------------------
18,96/1000</t>
  </si>
  <si>
    <t xml:space="preserve">5230,01
------------------
 </t>
  </si>
  <si>
    <t xml:space="preserve">Круг стальной горячекатаный, марка стали ВСт3пс5-1, диаметр 16 мм (4кв. 2021г. ФЕР-2020); МАТ=14,987 </t>
  </si>
  <si>
    <t>08.3.07.01-0042</t>
  </si>
  <si>
    <t xml:space="preserve">Сталь полосовая: 40х4 мм, кипящая
------------------------------------------------------
т
 </t>
  </si>
  <si>
    <t>0,06384
------------------
63,84/1000</t>
  </si>
  <si>
    <t xml:space="preserve">6200
------------------
 </t>
  </si>
  <si>
    <t xml:space="preserve">Сталь полосовая: 40х4 мм, кипящая (4кв. 2021г. ФЕР-2020); МАТ=14,248 </t>
  </si>
  <si>
    <t>08.3.08.02-0025</t>
  </si>
  <si>
    <t xml:space="preserve">Уголок горячекатаный, размер 75х75 мм
------------------------------------------------------
т
 </t>
  </si>
  <si>
    <t>0,12084
------------------
120,84/1000</t>
  </si>
  <si>
    <t xml:space="preserve">5531,93
------------------
 </t>
  </si>
  <si>
    <t xml:space="preserve">Уголок горячекатаный, размер 75х75 мм (4кв. 2021г. ФЕР-2020); МАТ=13,21 </t>
  </si>
  <si>
    <t>08.3.04.02-0097</t>
  </si>
  <si>
    <t xml:space="preserve">Круг стальной горячекатаный, марка стали ВСт3пс5-1, диаметр 20 мм
------------------------------------------------------
т
 </t>
  </si>
  <si>
    <t>0,04693
------------------
46,93/1000</t>
  </si>
  <si>
    <t xml:space="preserve">Круг стальной горячекатаный, марка стали ВСт3пс5-1, диаметр 20 мм (4кв. 2021г. ФЕР-2020); МАТ=14,987 </t>
  </si>
  <si>
    <t>01.7.15.03-0035</t>
  </si>
  <si>
    <t xml:space="preserve">Болты с гайками и шайбами оцинкованные, диаметр 20 мм
------------------------------------------------------
кг
 </t>
  </si>
  <si>
    <t>7,6
------------------
6+1,6</t>
  </si>
  <si>
    <t xml:space="preserve">24,97
------------------
 </t>
  </si>
  <si>
    <t xml:space="preserve">Болты с гайками и шайбами оцинкованные, диаметр 20 мм (4кв. 2021г. ФЕР-2020); МАТ=5,865 </t>
  </si>
  <si>
    <t>Итого по разделу 4 Материалы ВЛ-0,4кВ от ТП У-1-5 ф.3 до ул. Дачная д. Кижирово</t>
  </si>
  <si>
    <t>Итого прямые затраты по смете в текущих ценах</t>
  </si>
  <si>
    <t>55672,02
_________
17708,18</t>
  </si>
  <si>
    <t>169,42
________
53,85</t>
  </si>
  <si>
    <t>Итоги по смете:</t>
  </si>
  <si>
    <t xml:space="preserve">  Итого Строительные работы</t>
  </si>
  <si>
    <t>152,23
________
49,05</t>
  </si>
  <si>
    <t xml:space="preserve">  Итого Монтажные работы</t>
  </si>
  <si>
    <t>9,4
________
4,8</t>
  </si>
  <si>
    <t xml:space="preserve">  Итого Прочие затраты</t>
  </si>
  <si>
    <t xml:space="preserve">  Итого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</si>
  <si>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527 727,31 * 1,051</t>
  </si>
  <si>
    <t xml:space="preserve">  в т.ч. возвратные суммы: провод АПВ-1*16 20м*4*0,0646кг=5кг, АВВГ 4*16 141м*0,379кг=53кг Итого:58кг*150 руб.=8700руб)</t>
  </si>
  <si>
    <t xml:space="preserve">  ВСЕГО по смете</t>
  </si>
  <si>
    <t>Составлен(а) в текущих ценах по состоянию на 2022г.</t>
  </si>
  <si>
    <t>Инвестиционная программа на 2022г</t>
  </si>
  <si>
    <t>И.о. главного инженера ООО "Электросети"</t>
  </si>
  <si>
    <t>ЛОКАЛЬНЫЙ СМЕТНЫЙ РАСЧЕТ № 02-01-06</t>
  </si>
  <si>
    <t>С.В. Беляев</t>
  </si>
  <si>
    <t>"______"_________________2022г.</t>
  </si>
  <si>
    <t xml:space="preserve">на   реконструкцию ВЛ-0,4кВ в п. Самусь. Замена проводов на СИП </t>
  </si>
  <si>
    <t>инв. №1010300140 Концессия</t>
  </si>
  <si>
    <t>Основание:  Дефектная ведомость №6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</si>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</sst>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9"/>
      <name val="Tahoma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8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31" fillId="0" borderId="0" xfId="10" applyFont="1" applyAlignment="1">
      <alignment horizontal="left"/>
    </xf>
    <xf numFmtId="0" fontId="29" fillId="0" borderId="0" xfId="0" applyFont="1" applyAlignment="1">
      <alignment horizontal="left" vertical="top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8" fillId="0" borderId="0" xfId="10" applyFont="1" applyAlignment="1">
      <alignment vertical="top"/>
    </xf>
    <xf numFmtId="0" fontId="17" fillId="0" borderId="0" xfId="1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17" fillId="0" borderId="11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29" fillId="0" borderId="11" xfId="1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32" fillId="0" borderId="0" xfId="0" applyFont="1" applyAlignment="1"/>
    <xf numFmtId="0" fontId="31" fillId="0" borderId="0" xfId="10" quotePrefix="1" applyFont="1" applyAlignment="1">
      <alignment horizontal="left"/>
    </xf>
    <xf numFmtId="0" fontId="7" fillId="0" borderId="0" xfId="0" applyFont="1" applyAlignment="1"/>
    <xf numFmtId="0" fontId="16" fillId="0" borderId="0" xfId="0" applyFont="1" applyAlignment="1"/>
    <xf numFmtId="0" fontId="7" fillId="0" borderId="0" xfId="0" applyFont="1" applyAlignme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90"/>
  <sheetViews>
    <sheetView showGridLines="0" tabSelected="1" view="pageBreakPreview" topLeftCell="A73" zoomScale="60" zoomScaleNormal="103" workbookViewId="0">
      <selection activeCell="P109" sqref="P109"/>
    </sheetView>
  </sheetViews>
  <sheetFormatPr defaultRowHeight="12.75" x14ac:dyDescent="0.2"/>
  <cols>
    <col min="1" max="1" width="4.85546875" style="47" customWidth="1"/>
    <col min="2" max="2" width="18.42578125" style="47" customWidth="1"/>
    <col min="3" max="3" width="32.28515625" style="47" customWidth="1"/>
    <col min="4" max="4" width="11.140625" style="47" customWidth="1"/>
    <col min="5" max="5" width="11" style="48" customWidth="1"/>
    <col min="6" max="6" width="9.5703125" style="48" customWidth="1"/>
    <col min="7" max="7" width="10.85546875" style="48" customWidth="1"/>
    <col min="8" max="8" width="20.28515625" style="48" customWidth="1"/>
    <col min="9" max="9" width="14.85546875" style="48" customWidth="1"/>
    <col min="10" max="10" width="9" style="48" customWidth="1"/>
    <col min="11" max="11" width="10.28515625" style="48" customWidth="1"/>
    <col min="12" max="12" width="9.7109375" style="48" customWidth="1"/>
    <col min="13" max="13" width="9.140625" style="48" customWidth="1"/>
    <col min="14" max="14" width="9.5703125" style="46" customWidth="1"/>
    <col min="15" max="15" width="9.140625" style="46"/>
    <col min="16" max="16" width="19.7109375" style="46" customWidth="1"/>
    <col min="17" max="16384" width="9.140625" style="46"/>
  </cols>
  <sheetData>
    <row r="1" spans="1:20" ht="15" x14ac:dyDescent="0.25">
      <c r="A1" s="130"/>
      <c r="B1" s="143"/>
      <c r="C1" s="130"/>
      <c r="D1" s="131"/>
      <c r="E1" s="148"/>
      <c r="F1" s="150" t="s">
        <v>531</v>
      </c>
      <c r="G1" s="148"/>
      <c r="H1" s="144"/>
      <c r="I1" s="130"/>
      <c r="J1" s="130"/>
      <c r="K1" s="130"/>
      <c r="L1" s="130"/>
      <c r="M1" s="130"/>
      <c r="N1" s="132"/>
      <c r="O1" s="129"/>
      <c r="P1" s="129"/>
      <c r="Q1" s="129"/>
      <c r="R1" s="129"/>
      <c r="S1" s="129"/>
      <c r="T1" s="129"/>
    </row>
    <row r="2" spans="1:20" ht="15" x14ac:dyDescent="0.2">
      <c r="A2" s="145"/>
      <c r="B2" s="143"/>
      <c r="C2" s="132"/>
      <c r="D2" s="144"/>
      <c r="E2" s="131"/>
      <c r="F2" s="146" t="s">
        <v>81</v>
      </c>
      <c r="G2" s="133"/>
      <c r="H2" s="132"/>
      <c r="I2" s="134"/>
      <c r="J2" s="126" t="s">
        <v>296</v>
      </c>
      <c r="K2" s="126"/>
      <c r="L2" s="126"/>
      <c r="M2" s="126"/>
      <c r="N2" s="126"/>
      <c r="O2" s="127"/>
      <c r="P2" s="127"/>
      <c r="Q2" s="127"/>
      <c r="R2" s="127"/>
      <c r="S2" s="127"/>
      <c r="T2" s="127"/>
    </row>
    <row r="3" spans="1:20" ht="15" x14ac:dyDescent="0.2">
      <c r="A3" s="147"/>
      <c r="B3" s="132"/>
      <c r="C3" s="132"/>
      <c r="D3" s="132"/>
      <c r="E3" s="130"/>
      <c r="F3" s="130"/>
      <c r="G3" s="130"/>
      <c r="H3" s="130"/>
      <c r="I3" s="130"/>
      <c r="J3" s="149" t="s">
        <v>532</v>
      </c>
      <c r="K3" s="149"/>
      <c r="L3" s="149"/>
      <c r="M3" s="149"/>
      <c r="N3" s="149"/>
      <c r="O3" s="127"/>
      <c r="P3" s="127"/>
      <c r="Q3" s="127"/>
      <c r="R3" s="127"/>
      <c r="S3" s="127"/>
      <c r="T3" s="127"/>
    </row>
    <row r="4" spans="1:20" ht="14.25" customHeight="1" x14ac:dyDescent="0.25">
      <c r="A4" s="99"/>
      <c r="B4" s="84"/>
      <c r="C4" s="84"/>
      <c r="D4" s="136" t="s">
        <v>533</v>
      </c>
      <c r="E4" s="131"/>
      <c r="F4" s="128"/>
      <c r="G4" s="130"/>
      <c r="H4" s="132"/>
      <c r="I4" s="130"/>
      <c r="J4" s="152"/>
      <c r="K4" s="153"/>
      <c r="L4" s="152"/>
      <c r="M4" s="152"/>
      <c r="N4" s="154"/>
      <c r="O4" s="127"/>
      <c r="P4" s="127"/>
      <c r="Q4" s="127"/>
      <c r="R4" s="127"/>
      <c r="S4" s="127"/>
      <c r="T4" s="127"/>
    </row>
    <row r="5" spans="1:20" ht="15" x14ac:dyDescent="0.25">
      <c r="A5" s="84"/>
      <c r="B5" s="84"/>
      <c r="C5" s="84"/>
      <c r="D5" s="132"/>
      <c r="E5" s="131"/>
      <c r="F5" s="137" t="s">
        <v>82</v>
      </c>
      <c r="G5" s="130"/>
      <c r="H5" s="132"/>
      <c r="I5" s="130"/>
      <c r="J5" s="155"/>
      <c r="K5" s="151"/>
      <c r="L5" s="156"/>
      <c r="M5" s="157" t="s">
        <v>534</v>
      </c>
      <c r="N5" s="154"/>
      <c r="O5" s="127"/>
      <c r="P5" s="127"/>
      <c r="Q5" s="127"/>
      <c r="R5" s="127"/>
      <c r="S5" s="127"/>
      <c r="T5" s="127"/>
    </row>
    <row r="6" spans="1:20" ht="15" x14ac:dyDescent="0.25">
      <c r="A6" s="84"/>
      <c r="B6" s="84"/>
      <c r="C6" s="84"/>
      <c r="D6" s="132"/>
      <c r="E6" s="131"/>
      <c r="F6" s="137"/>
      <c r="G6" s="130"/>
      <c r="H6" s="132"/>
      <c r="I6" s="130"/>
      <c r="J6" s="158" t="s">
        <v>535</v>
      </c>
      <c r="K6" s="152"/>
      <c r="L6" s="152"/>
      <c r="M6" s="152"/>
      <c r="N6" s="154"/>
      <c r="O6" s="127"/>
      <c r="P6" s="127"/>
      <c r="Q6" s="127"/>
      <c r="R6" s="127"/>
      <c r="S6" s="127"/>
      <c r="T6" s="127"/>
    </row>
    <row r="7" spans="1:20" x14ac:dyDescent="0.2">
      <c r="A7" s="84"/>
      <c r="B7" s="84"/>
      <c r="C7" s="84"/>
      <c r="D7" s="132"/>
      <c r="E7" s="130"/>
      <c r="F7" s="130"/>
      <c r="G7" s="130"/>
      <c r="H7" s="130"/>
      <c r="I7" s="130"/>
      <c r="J7" s="142"/>
      <c r="K7" s="142"/>
      <c r="L7" s="142"/>
      <c r="M7" s="142"/>
      <c r="N7" s="142"/>
      <c r="O7" s="127"/>
      <c r="P7" s="127"/>
      <c r="Q7" s="127"/>
      <c r="R7" s="127"/>
      <c r="S7" s="127"/>
      <c r="T7" s="127"/>
    </row>
    <row r="8" spans="1:20" x14ac:dyDescent="0.2">
      <c r="A8" s="130"/>
      <c r="B8" s="130"/>
      <c r="C8" s="139"/>
      <c r="D8" s="140" t="s">
        <v>536</v>
      </c>
      <c r="E8" s="141"/>
      <c r="F8" s="141"/>
      <c r="G8" s="141"/>
      <c r="H8" s="141"/>
      <c r="I8" s="134"/>
      <c r="J8" s="134"/>
      <c r="K8" s="134"/>
      <c r="L8" s="134"/>
      <c r="M8" s="130"/>
      <c r="N8" s="132"/>
      <c r="O8" s="127"/>
      <c r="P8" s="127"/>
      <c r="Q8" s="127"/>
      <c r="R8" s="127"/>
      <c r="S8" s="127"/>
      <c r="T8" s="127"/>
    </row>
    <row r="9" spans="1:20" x14ac:dyDescent="0.2">
      <c r="A9" s="130"/>
      <c r="B9" s="130"/>
      <c r="C9" s="130"/>
      <c r="D9" s="138" t="s">
        <v>309</v>
      </c>
      <c r="E9" s="133"/>
      <c r="F9" s="133"/>
      <c r="G9" s="133"/>
      <c r="H9" s="132"/>
      <c r="I9" s="134"/>
      <c r="J9" s="134"/>
      <c r="K9" s="134"/>
      <c r="L9" s="134"/>
      <c r="M9" s="130"/>
      <c r="N9" s="132"/>
      <c r="O9" s="127"/>
      <c r="P9" s="159" t="s">
        <v>537</v>
      </c>
      <c r="Q9" s="127"/>
      <c r="R9" s="127"/>
      <c r="S9" s="127"/>
      <c r="T9" s="127"/>
    </row>
    <row r="10" spans="1:20" x14ac:dyDescent="0.2">
      <c r="A10" s="135"/>
      <c r="B10" s="135"/>
      <c r="C10" s="130"/>
      <c r="D10" s="132"/>
      <c r="E10" s="130"/>
      <c r="F10" s="130"/>
      <c r="G10" s="130"/>
      <c r="H10" s="130"/>
      <c r="I10" s="130"/>
      <c r="J10" s="130"/>
      <c r="K10" s="132"/>
      <c r="L10" s="132"/>
      <c r="M10" s="130"/>
      <c r="N10" s="132"/>
      <c r="O10" s="127"/>
      <c r="P10" s="127"/>
      <c r="Q10" s="127"/>
      <c r="R10" s="127"/>
      <c r="S10" s="127"/>
      <c r="T10" s="127"/>
    </row>
    <row r="11" spans="1:20" x14ac:dyDescent="0.2">
      <c r="A11" s="160" t="s">
        <v>538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62"/>
      <c r="P11" s="162"/>
      <c r="Q11" s="162"/>
      <c r="R11" s="162"/>
      <c r="S11" s="162"/>
      <c r="T11" s="162"/>
    </row>
    <row r="12" spans="1:20" x14ac:dyDescent="0.2">
      <c r="A12" s="74" t="s">
        <v>299</v>
      </c>
      <c r="B12" s="75"/>
      <c r="C12" s="123">
        <v>545941.4</v>
      </c>
      <c r="D12" s="123"/>
      <c r="E12" s="123"/>
      <c r="F12" s="54" t="s">
        <v>298</v>
      </c>
      <c r="G12" s="55"/>
      <c r="H12" s="55"/>
      <c r="I12" s="55"/>
      <c r="J12" s="55"/>
      <c r="K12" s="56"/>
      <c r="L12" s="56"/>
      <c r="M12" s="56"/>
      <c r="N12" s="57"/>
    </row>
    <row r="13" spans="1:20" x14ac:dyDescent="0.2">
      <c r="A13" s="76" t="s">
        <v>308</v>
      </c>
      <c r="B13" s="77"/>
      <c r="C13" s="58"/>
      <c r="D13" s="124">
        <f>60334.7*1.051</f>
        <v>63411.76969999999</v>
      </c>
      <c r="E13" s="124"/>
      <c r="F13" s="54" t="s">
        <v>298</v>
      </c>
      <c r="G13" s="55"/>
      <c r="H13" s="55"/>
      <c r="I13" s="55"/>
      <c r="J13" s="55"/>
      <c r="K13" s="56"/>
      <c r="L13" s="56"/>
      <c r="M13" s="56"/>
      <c r="N13" s="57"/>
    </row>
    <row r="14" spans="1:20" x14ac:dyDescent="0.2">
      <c r="A14" s="79" t="s">
        <v>530</v>
      </c>
      <c r="B14" s="57"/>
      <c r="C14" s="59"/>
      <c r="D14" s="60"/>
      <c r="E14" s="61"/>
      <c r="F14" s="62"/>
      <c r="G14" s="63"/>
      <c r="H14" s="63"/>
      <c r="I14" s="55"/>
      <c r="J14" s="55"/>
      <c r="K14" s="56"/>
      <c r="L14" s="56"/>
      <c r="M14" s="56"/>
      <c r="N14" s="57"/>
    </row>
    <row r="15" spans="1:20" x14ac:dyDescent="0.2">
      <c r="A15" s="78" t="s">
        <v>314</v>
      </c>
      <c r="B15" s="57"/>
      <c r="C15" s="59"/>
      <c r="D15" s="60"/>
      <c r="E15" s="61"/>
      <c r="F15" s="62"/>
      <c r="G15" s="63"/>
      <c r="H15" s="63"/>
      <c r="I15" s="55"/>
      <c r="J15" s="55"/>
      <c r="K15" s="56"/>
      <c r="L15" s="56"/>
      <c r="M15" s="56"/>
      <c r="N15" s="57"/>
    </row>
    <row r="16" spans="1:20" x14ac:dyDescent="0.2">
      <c r="A16" s="78" t="s">
        <v>314</v>
      </c>
      <c r="B16" s="57"/>
      <c r="C16" s="59"/>
      <c r="D16" s="60"/>
      <c r="E16" s="61"/>
      <c r="F16" s="62"/>
      <c r="G16" s="63"/>
      <c r="H16" s="63"/>
      <c r="I16" s="55"/>
      <c r="J16" s="55"/>
      <c r="K16" s="56"/>
      <c r="L16" s="56"/>
      <c r="M16" s="56"/>
      <c r="N16" s="57"/>
    </row>
    <row r="17" spans="1:20" x14ac:dyDescent="0.2">
      <c r="A17" s="78" t="s">
        <v>314</v>
      </c>
      <c r="B17" s="57"/>
      <c r="C17" s="59"/>
      <c r="D17" s="60"/>
      <c r="E17" s="61"/>
      <c r="F17" s="62"/>
      <c r="G17" s="63"/>
      <c r="H17" s="63"/>
      <c r="I17" s="55"/>
      <c r="J17" s="55"/>
      <c r="K17" s="56"/>
      <c r="L17" s="56"/>
      <c r="M17" s="56"/>
      <c r="N17" s="57"/>
    </row>
    <row r="18" spans="1:20" ht="11.25" customHeight="1" x14ac:dyDescent="0.2">
      <c r="A18" s="78" t="s">
        <v>314</v>
      </c>
      <c r="B18" s="54"/>
      <c r="C18" s="54"/>
      <c r="D18" s="64"/>
      <c r="E18" s="55"/>
      <c r="F18" s="55"/>
      <c r="G18" s="55"/>
      <c r="H18" s="58"/>
      <c r="I18" s="55"/>
      <c r="J18" s="55"/>
      <c r="K18" s="55"/>
      <c r="L18" s="55"/>
      <c r="M18" s="55"/>
      <c r="N18" s="57"/>
    </row>
    <row r="19" spans="1:20" ht="12.75" customHeight="1" x14ac:dyDescent="0.2">
      <c r="A19" s="83" t="s">
        <v>83</v>
      </c>
      <c r="B19" s="83" t="s">
        <v>305</v>
      </c>
      <c r="C19" s="80" t="s">
        <v>310</v>
      </c>
      <c r="D19" s="80" t="s">
        <v>306</v>
      </c>
      <c r="E19" s="89" t="s">
        <v>311</v>
      </c>
      <c r="F19" s="90"/>
      <c r="G19" s="91"/>
      <c r="H19" s="80" t="s">
        <v>295</v>
      </c>
      <c r="I19" s="89" t="s">
        <v>312</v>
      </c>
      <c r="J19" s="95"/>
      <c r="K19" s="95"/>
      <c r="L19" s="86"/>
      <c r="M19" s="85" t="s">
        <v>307</v>
      </c>
      <c r="N19" s="86"/>
    </row>
    <row r="20" spans="1:20" s="49" customFormat="1" ht="38.25" customHeight="1" x14ac:dyDescent="0.2">
      <c r="A20" s="81"/>
      <c r="B20" s="81"/>
      <c r="C20" s="81"/>
      <c r="D20" s="81"/>
      <c r="E20" s="92"/>
      <c r="F20" s="93"/>
      <c r="G20" s="94"/>
      <c r="H20" s="81"/>
      <c r="I20" s="87"/>
      <c r="J20" s="96"/>
      <c r="K20" s="96"/>
      <c r="L20" s="88"/>
      <c r="M20" s="87"/>
      <c r="N20" s="88"/>
    </row>
    <row r="21" spans="1:20" s="49" customFormat="1" ht="12.75" customHeight="1" x14ac:dyDescent="0.2">
      <c r="A21" s="81"/>
      <c r="B21" s="81"/>
      <c r="C21" s="81"/>
      <c r="D21" s="81"/>
      <c r="E21" s="65" t="s">
        <v>301</v>
      </c>
      <c r="F21" s="65" t="s">
        <v>303</v>
      </c>
      <c r="G21" s="80" t="s">
        <v>313</v>
      </c>
      <c r="H21" s="81"/>
      <c r="I21" s="80" t="s">
        <v>301</v>
      </c>
      <c r="J21" s="80" t="s">
        <v>304</v>
      </c>
      <c r="K21" s="65" t="s">
        <v>303</v>
      </c>
      <c r="L21" s="80" t="s">
        <v>313</v>
      </c>
      <c r="M21" s="83" t="s">
        <v>297</v>
      </c>
      <c r="N21" s="80" t="s">
        <v>301</v>
      </c>
    </row>
    <row r="22" spans="1:20" s="49" customFormat="1" ht="11.25" customHeight="1" x14ac:dyDescent="0.2">
      <c r="A22" s="82"/>
      <c r="B22" s="82"/>
      <c r="C22" s="82"/>
      <c r="D22" s="82"/>
      <c r="E22" s="66" t="s">
        <v>300</v>
      </c>
      <c r="F22" s="65" t="s">
        <v>302</v>
      </c>
      <c r="G22" s="82"/>
      <c r="H22" s="82"/>
      <c r="I22" s="82"/>
      <c r="J22" s="82"/>
      <c r="K22" s="65" t="s">
        <v>302</v>
      </c>
      <c r="L22" s="82"/>
      <c r="M22" s="82"/>
      <c r="N22" s="82"/>
    </row>
    <row r="23" spans="1:20" x14ac:dyDescent="0.2">
      <c r="A23" s="100">
        <v>1</v>
      </c>
      <c r="B23" s="100">
        <v>2</v>
      </c>
      <c r="C23" s="100">
        <v>3</v>
      </c>
      <c r="D23" s="100">
        <v>4</v>
      </c>
      <c r="E23" s="100">
        <v>5</v>
      </c>
      <c r="F23" s="100">
        <v>6</v>
      </c>
      <c r="G23" s="100">
        <v>7</v>
      </c>
      <c r="H23" s="100">
        <v>8</v>
      </c>
      <c r="I23" s="100">
        <v>9</v>
      </c>
      <c r="J23" s="100">
        <v>10</v>
      </c>
      <c r="K23" s="100">
        <v>11</v>
      </c>
      <c r="L23" s="100">
        <v>12</v>
      </c>
      <c r="M23" s="100">
        <v>13</v>
      </c>
      <c r="N23" s="100">
        <v>14</v>
      </c>
      <c r="O23" s="50"/>
      <c r="P23" s="50"/>
      <c r="Q23" s="50"/>
      <c r="R23" s="50"/>
      <c r="S23" s="50"/>
      <c r="T23" s="50"/>
    </row>
    <row r="24" spans="1:20" ht="17.850000000000001" customHeight="1" x14ac:dyDescent="0.2">
      <c r="A24" s="101" t="s">
        <v>315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</row>
    <row r="25" spans="1:20" ht="101.25" x14ac:dyDescent="0.2">
      <c r="A25" s="103">
        <v>1</v>
      </c>
      <c r="B25" s="104" t="s">
        <v>316</v>
      </c>
      <c r="C25" s="104" t="s">
        <v>317</v>
      </c>
      <c r="D25" s="103">
        <v>2</v>
      </c>
      <c r="E25" s="105" t="s">
        <v>318</v>
      </c>
      <c r="F25" s="105" t="s">
        <v>319</v>
      </c>
      <c r="G25" s="105" t="s">
        <v>320</v>
      </c>
      <c r="H25" s="106" t="s">
        <v>321</v>
      </c>
      <c r="I25" s="107">
        <v>1363.27</v>
      </c>
      <c r="J25" s="105">
        <v>594.35</v>
      </c>
      <c r="K25" s="105" t="s">
        <v>322</v>
      </c>
      <c r="L25" s="105"/>
      <c r="M25" s="105" t="s">
        <v>323</v>
      </c>
      <c r="N25" s="105" t="s">
        <v>324</v>
      </c>
    </row>
    <row r="26" spans="1:20" ht="90" x14ac:dyDescent="0.2">
      <c r="A26" s="103">
        <v>2</v>
      </c>
      <c r="B26" s="104" t="s">
        <v>325</v>
      </c>
      <c r="C26" s="104" t="s">
        <v>326</v>
      </c>
      <c r="D26" s="103">
        <v>2</v>
      </c>
      <c r="E26" s="105" t="s">
        <v>327</v>
      </c>
      <c r="F26" s="105" t="s">
        <v>328</v>
      </c>
      <c r="G26" s="105" t="s">
        <v>320</v>
      </c>
      <c r="H26" s="106" t="s">
        <v>321</v>
      </c>
      <c r="I26" s="107">
        <v>220.14</v>
      </c>
      <c r="J26" s="105">
        <v>69.27</v>
      </c>
      <c r="K26" s="105" t="s">
        <v>329</v>
      </c>
      <c r="L26" s="105"/>
      <c r="M26" s="105" t="s">
        <v>330</v>
      </c>
      <c r="N26" s="105" t="s">
        <v>331</v>
      </c>
    </row>
    <row r="27" spans="1:20" ht="168.75" x14ac:dyDescent="0.2">
      <c r="A27" s="103">
        <v>3</v>
      </c>
      <c r="B27" s="104" t="s">
        <v>332</v>
      </c>
      <c r="C27" s="104" t="s">
        <v>333</v>
      </c>
      <c r="D27" s="103" t="s">
        <v>334</v>
      </c>
      <c r="E27" s="105" t="s">
        <v>335</v>
      </c>
      <c r="F27" s="105" t="s">
        <v>336</v>
      </c>
      <c r="G27" s="105" t="s">
        <v>320</v>
      </c>
      <c r="H27" s="106" t="s">
        <v>337</v>
      </c>
      <c r="I27" s="107">
        <v>7789.91</v>
      </c>
      <c r="J27" s="105">
        <v>1519.21</v>
      </c>
      <c r="K27" s="105" t="s">
        <v>338</v>
      </c>
      <c r="L27" s="105"/>
      <c r="M27" s="105" t="s">
        <v>339</v>
      </c>
      <c r="N27" s="105" t="s">
        <v>340</v>
      </c>
    </row>
    <row r="28" spans="1:20" ht="112.5" x14ac:dyDescent="0.2">
      <c r="A28" s="103">
        <v>4</v>
      </c>
      <c r="B28" s="104" t="s">
        <v>341</v>
      </c>
      <c r="C28" s="104" t="s">
        <v>342</v>
      </c>
      <c r="D28" s="103" t="s">
        <v>343</v>
      </c>
      <c r="E28" s="105">
        <v>42.98</v>
      </c>
      <c r="F28" s="105">
        <v>42.98</v>
      </c>
      <c r="G28" s="105" t="s">
        <v>320</v>
      </c>
      <c r="H28" s="106" t="s">
        <v>344</v>
      </c>
      <c r="I28" s="107">
        <v>36.200000000000003</v>
      </c>
      <c r="J28" s="105"/>
      <c r="K28" s="105">
        <v>36.200000000000003</v>
      </c>
      <c r="L28" s="105"/>
      <c r="M28" s="105"/>
      <c r="N28" s="105"/>
    </row>
    <row r="29" spans="1:20" ht="136.5" x14ac:dyDescent="0.2">
      <c r="A29" s="108">
        <v>5</v>
      </c>
      <c r="B29" s="109" t="s">
        <v>345</v>
      </c>
      <c r="C29" s="109" t="s">
        <v>346</v>
      </c>
      <c r="D29" s="108" t="s">
        <v>343</v>
      </c>
      <c r="E29" s="110">
        <v>27.84</v>
      </c>
      <c r="F29" s="110"/>
      <c r="G29" s="110" t="s">
        <v>347</v>
      </c>
      <c r="H29" s="111" t="s">
        <v>348</v>
      </c>
      <c r="I29" s="112">
        <v>24.19</v>
      </c>
      <c r="J29" s="110"/>
      <c r="K29" s="110"/>
      <c r="L29" s="110">
        <v>24.19</v>
      </c>
      <c r="M29" s="110"/>
      <c r="N29" s="110"/>
    </row>
    <row r="30" spans="1:20" ht="33.75" x14ac:dyDescent="0.2">
      <c r="A30" s="113" t="s">
        <v>349</v>
      </c>
      <c r="B30" s="114"/>
      <c r="C30" s="114"/>
      <c r="D30" s="114"/>
      <c r="E30" s="114"/>
      <c r="F30" s="114"/>
      <c r="G30" s="114"/>
      <c r="H30" s="114"/>
      <c r="I30" s="107">
        <v>9433.7099999999991</v>
      </c>
      <c r="J30" s="105">
        <v>2182.83</v>
      </c>
      <c r="K30" s="105" t="s">
        <v>350</v>
      </c>
      <c r="L30" s="105">
        <v>24.19</v>
      </c>
      <c r="M30" s="105"/>
      <c r="N30" s="105" t="s">
        <v>351</v>
      </c>
    </row>
    <row r="31" spans="1:20" x14ac:dyDescent="0.2">
      <c r="A31" s="113" t="s">
        <v>352</v>
      </c>
      <c r="B31" s="114"/>
      <c r="C31" s="114"/>
      <c r="D31" s="114"/>
      <c r="E31" s="114"/>
      <c r="F31" s="114"/>
      <c r="G31" s="114"/>
      <c r="H31" s="114"/>
      <c r="I31" s="107">
        <v>4150.78</v>
      </c>
      <c r="J31" s="105"/>
      <c r="K31" s="105"/>
      <c r="L31" s="105"/>
      <c r="M31" s="105"/>
      <c r="N31" s="105"/>
    </row>
    <row r="32" spans="1:20" ht="45" x14ac:dyDescent="0.2">
      <c r="A32" s="115" t="s">
        <v>353</v>
      </c>
      <c r="B32" s="116"/>
      <c r="C32" s="116"/>
      <c r="D32" s="116"/>
      <c r="E32" s="116"/>
      <c r="F32" s="116"/>
      <c r="G32" s="116"/>
      <c r="H32" s="116"/>
      <c r="I32" s="117">
        <v>13584.49</v>
      </c>
      <c r="J32" s="118"/>
      <c r="K32" s="118"/>
      <c r="L32" s="118"/>
      <c r="M32" s="118"/>
      <c r="N32" s="118" t="s">
        <v>351</v>
      </c>
    </row>
    <row r="33" spans="1:14" ht="17.850000000000001" customHeight="1" x14ac:dyDescent="0.2">
      <c r="A33" s="101" t="s">
        <v>354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ht="101.25" x14ac:dyDescent="0.2">
      <c r="A34" s="103">
        <v>6</v>
      </c>
      <c r="B34" s="104" t="s">
        <v>355</v>
      </c>
      <c r="C34" s="104" t="s">
        <v>356</v>
      </c>
      <c r="D34" s="103">
        <v>18</v>
      </c>
      <c r="E34" s="105" t="s">
        <v>357</v>
      </c>
      <c r="F34" s="105" t="s">
        <v>358</v>
      </c>
      <c r="G34" s="105" t="s">
        <v>320</v>
      </c>
      <c r="H34" s="106" t="s">
        <v>359</v>
      </c>
      <c r="I34" s="107">
        <v>2829.56</v>
      </c>
      <c r="J34" s="105">
        <v>819.47</v>
      </c>
      <c r="K34" s="105" t="s">
        <v>360</v>
      </c>
      <c r="L34" s="105"/>
      <c r="M34" s="105" t="s">
        <v>361</v>
      </c>
      <c r="N34" s="105" t="s">
        <v>362</v>
      </c>
    </row>
    <row r="35" spans="1:14" ht="126" x14ac:dyDescent="0.2">
      <c r="A35" s="103">
        <v>7</v>
      </c>
      <c r="B35" s="104" t="s">
        <v>363</v>
      </c>
      <c r="C35" s="104" t="s">
        <v>364</v>
      </c>
      <c r="D35" s="103">
        <v>20</v>
      </c>
      <c r="E35" s="105" t="s">
        <v>365</v>
      </c>
      <c r="F35" s="105" t="s">
        <v>366</v>
      </c>
      <c r="G35" s="105" t="s">
        <v>320</v>
      </c>
      <c r="H35" s="106" t="s">
        <v>367</v>
      </c>
      <c r="I35" s="107">
        <v>14214.37</v>
      </c>
      <c r="J35" s="105">
        <v>1871.31</v>
      </c>
      <c r="K35" s="105" t="s">
        <v>368</v>
      </c>
      <c r="L35" s="105"/>
      <c r="M35" s="105" t="s">
        <v>369</v>
      </c>
      <c r="N35" s="105" t="s">
        <v>370</v>
      </c>
    </row>
    <row r="36" spans="1:14" ht="123.75" x14ac:dyDescent="0.2">
      <c r="A36" s="103">
        <v>8</v>
      </c>
      <c r="B36" s="104" t="s">
        <v>371</v>
      </c>
      <c r="C36" s="104" t="s">
        <v>372</v>
      </c>
      <c r="D36" s="103">
        <v>11</v>
      </c>
      <c r="E36" s="105" t="s">
        <v>373</v>
      </c>
      <c r="F36" s="105" t="s">
        <v>374</v>
      </c>
      <c r="G36" s="105" t="s">
        <v>375</v>
      </c>
      <c r="H36" s="106" t="s">
        <v>376</v>
      </c>
      <c r="I36" s="107">
        <v>30021.48</v>
      </c>
      <c r="J36" s="105">
        <v>14387.58</v>
      </c>
      <c r="K36" s="105" t="s">
        <v>377</v>
      </c>
      <c r="L36" s="105">
        <v>4080.13</v>
      </c>
      <c r="M36" s="105" t="s">
        <v>378</v>
      </c>
      <c r="N36" s="105" t="s">
        <v>379</v>
      </c>
    </row>
    <row r="37" spans="1:14" ht="157.5" x14ac:dyDescent="0.2">
      <c r="A37" s="103">
        <v>9</v>
      </c>
      <c r="B37" s="104" t="s">
        <v>371</v>
      </c>
      <c r="C37" s="104" t="s">
        <v>380</v>
      </c>
      <c r="D37" s="103">
        <v>3</v>
      </c>
      <c r="E37" s="105" t="s">
        <v>381</v>
      </c>
      <c r="F37" s="105" t="s">
        <v>374</v>
      </c>
      <c r="G37" s="105" t="s">
        <v>375</v>
      </c>
      <c r="H37" s="106" t="s">
        <v>376</v>
      </c>
      <c r="I37" s="107">
        <v>8580.06</v>
      </c>
      <c r="J37" s="105">
        <v>4316.2700000000004</v>
      </c>
      <c r="K37" s="105" t="s">
        <v>382</v>
      </c>
      <c r="L37" s="105">
        <v>1112.76</v>
      </c>
      <c r="M37" s="105" t="s">
        <v>383</v>
      </c>
      <c r="N37" s="105" t="s">
        <v>384</v>
      </c>
    </row>
    <row r="38" spans="1:14" ht="157.5" x14ac:dyDescent="0.2">
      <c r="A38" s="103">
        <v>10</v>
      </c>
      <c r="B38" s="104" t="s">
        <v>385</v>
      </c>
      <c r="C38" s="104" t="s">
        <v>386</v>
      </c>
      <c r="D38" s="103">
        <v>2</v>
      </c>
      <c r="E38" s="105" t="s">
        <v>387</v>
      </c>
      <c r="F38" s="105" t="s">
        <v>388</v>
      </c>
      <c r="G38" s="105" t="s">
        <v>375</v>
      </c>
      <c r="H38" s="106" t="s">
        <v>376</v>
      </c>
      <c r="I38" s="107">
        <v>10702.37</v>
      </c>
      <c r="J38" s="105">
        <v>5733.53</v>
      </c>
      <c r="K38" s="105" t="s">
        <v>389</v>
      </c>
      <c r="L38" s="105">
        <v>741.84</v>
      </c>
      <c r="M38" s="105" t="s">
        <v>390</v>
      </c>
      <c r="N38" s="105" t="s">
        <v>391</v>
      </c>
    </row>
    <row r="39" spans="1:14" ht="90" x14ac:dyDescent="0.2">
      <c r="A39" s="103">
        <v>11</v>
      </c>
      <c r="B39" s="104" t="s">
        <v>392</v>
      </c>
      <c r="C39" s="104" t="s">
        <v>393</v>
      </c>
      <c r="D39" s="103" t="s">
        <v>394</v>
      </c>
      <c r="E39" s="105" t="s">
        <v>395</v>
      </c>
      <c r="F39" s="105" t="s">
        <v>396</v>
      </c>
      <c r="G39" s="105" t="s">
        <v>397</v>
      </c>
      <c r="H39" s="106" t="s">
        <v>398</v>
      </c>
      <c r="I39" s="107">
        <v>1667</v>
      </c>
      <c r="J39" s="105">
        <v>946.41</v>
      </c>
      <c r="K39" s="105" t="s">
        <v>399</v>
      </c>
      <c r="L39" s="105">
        <v>476.83</v>
      </c>
      <c r="M39" s="105" t="s">
        <v>400</v>
      </c>
      <c r="N39" s="105" t="s">
        <v>401</v>
      </c>
    </row>
    <row r="40" spans="1:14" ht="90" x14ac:dyDescent="0.2">
      <c r="A40" s="103">
        <v>12</v>
      </c>
      <c r="B40" s="104" t="s">
        <v>402</v>
      </c>
      <c r="C40" s="104" t="s">
        <v>403</v>
      </c>
      <c r="D40" s="103">
        <v>2</v>
      </c>
      <c r="E40" s="105" t="s">
        <v>404</v>
      </c>
      <c r="F40" s="105" t="s">
        <v>405</v>
      </c>
      <c r="G40" s="105" t="s">
        <v>406</v>
      </c>
      <c r="H40" s="106" t="s">
        <v>407</v>
      </c>
      <c r="I40" s="107">
        <v>686.12</v>
      </c>
      <c r="J40" s="105">
        <v>572.01</v>
      </c>
      <c r="K40" s="105" t="s">
        <v>408</v>
      </c>
      <c r="L40" s="105">
        <v>9.6199999999999992</v>
      </c>
      <c r="M40" s="105" t="s">
        <v>409</v>
      </c>
      <c r="N40" s="105" t="s">
        <v>410</v>
      </c>
    </row>
    <row r="41" spans="1:14" ht="146.25" x14ac:dyDescent="0.2">
      <c r="A41" s="103">
        <v>13</v>
      </c>
      <c r="B41" s="104" t="s">
        <v>411</v>
      </c>
      <c r="C41" s="104" t="s">
        <v>412</v>
      </c>
      <c r="D41" s="103" t="s">
        <v>413</v>
      </c>
      <c r="E41" s="105" t="s">
        <v>414</v>
      </c>
      <c r="F41" s="105" t="s">
        <v>415</v>
      </c>
      <c r="G41" s="105" t="s">
        <v>416</v>
      </c>
      <c r="H41" s="106" t="s">
        <v>417</v>
      </c>
      <c r="I41" s="107">
        <v>42459.95</v>
      </c>
      <c r="J41" s="105">
        <v>9010.8799999999992</v>
      </c>
      <c r="K41" s="105" t="s">
        <v>418</v>
      </c>
      <c r="L41" s="105">
        <v>18636.939999999999</v>
      </c>
      <c r="M41" s="105" t="s">
        <v>419</v>
      </c>
      <c r="N41" s="105" t="s">
        <v>420</v>
      </c>
    </row>
    <row r="42" spans="1:14" ht="94.5" x14ac:dyDescent="0.2">
      <c r="A42" s="103">
        <v>14</v>
      </c>
      <c r="B42" s="104" t="s">
        <v>421</v>
      </c>
      <c r="C42" s="104" t="s">
        <v>422</v>
      </c>
      <c r="D42" s="103">
        <v>-1.04</v>
      </c>
      <c r="E42" s="105">
        <v>242.4</v>
      </c>
      <c r="F42" s="105"/>
      <c r="G42" s="105" t="s">
        <v>423</v>
      </c>
      <c r="H42" s="106" t="s">
        <v>417</v>
      </c>
      <c r="I42" s="107">
        <v>-1215.0999999999999</v>
      </c>
      <c r="J42" s="105"/>
      <c r="K42" s="105"/>
      <c r="L42" s="105">
        <v>-1215.0999999999999</v>
      </c>
      <c r="M42" s="105"/>
      <c r="N42" s="105"/>
    </row>
    <row r="43" spans="1:14" ht="94.5" x14ac:dyDescent="0.2">
      <c r="A43" s="108">
        <v>15</v>
      </c>
      <c r="B43" s="109" t="s">
        <v>424</v>
      </c>
      <c r="C43" s="109" t="s">
        <v>425</v>
      </c>
      <c r="D43" s="108">
        <v>-15.08</v>
      </c>
      <c r="E43" s="110">
        <v>168.71</v>
      </c>
      <c r="F43" s="110"/>
      <c r="G43" s="110" t="s">
        <v>426</v>
      </c>
      <c r="H43" s="111" t="s">
        <v>417</v>
      </c>
      <c r="I43" s="112">
        <v>-12262.79</v>
      </c>
      <c r="J43" s="110"/>
      <c r="K43" s="110"/>
      <c r="L43" s="110">
        <v>-12262.79</v>
      </c>
      <c r="M43" s="110"/>
      <c r="N43" s="110"/>
    </row>
    <row r="44" spans="1:14" ht="33.75" x14ac:dyDescent="0.2">
      <c r="A44" s="113" t="s">
        <v>349</v>
      </c>
      <c r="B44" s="114"/>
      <c r="C44" s="114"/>
      <c r="D44" s="114"/>
      <c r="E44" s="114"/>
      <c r="F44" s="114"/>
      <c r="G44" s="114"/>
      <c r="H44" s="114"/>
      <c r="I44" s="107">
        <v>97683.02</v>
      </c>
      <c r="J44" s="105">
        <v>37657.46</v>
      </c>
      <c r="K44" s="105" t="s">
        <v>427</v>
      </c>
      <c r="L44" s="105">
        <v>11580.23</v>
      </c>
      <c r="M44" s="105"/>
      <c r="N44" s="105" t="s">
        <v>428</v>
      </c>
    </row>
    <row r="45" spans="1:14" x14ac:dyDescent="0.2">
      <c r="A45" s="113" t="s">
        <v>352</v>
      </c>
      <c r="B45" s="114"/>
      <c r="C45" s="114"/>
      <c r="D45" s="114"/>
      <c r="E45" s="114"/>
      <c r="F45" s="114"/>
      <c r="G45" s="114"/>
      <c r="H45" s="114"/>
      <c r="I45" s="107">
        <v>54868.08</v>
      </c>
      <c r="J45" s="105"/>
      <c r="K45" s="105"/>
      <c r="L45" s="105"/>
      <c r="M45" s="105"/>
      <c r="N45" s="105"/>
    </row>
    <row r="46" spans="1:14" ht="45" x14ac:dyDescent="0.2">
      <c r="A46" s="115" t="s">
        <v>429</v>
      </c>
      <c r="B46" s="116"/>
      <c r="C46" s="116"/>
      <c r="D46" s="116"/>
      <c r="E46" s="116"/>
      <c r="F46" s="116"/>
      <c r="G46" s="116"/>
      <c r="H46" s="116"/>
      <c r="I46" s="117">
        <v>152551.1</v>
      </c>
      <c r="J46" s="118"/>
      <c r="K46" s="118"/>
      <c r="L46" s="118"/>
      <c r="M46" s="118"/>
      <c r="N46" s="118" t="s">
        <v>428</v>
      </c>
    </row>
    <row r="47" spans="1:14" ht="17.850000000000001" customHeight="1" x14ac:dyDescent="0.2">
      <c r="A47" s="101" t="s">
        <v>430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</row>
    <row r="48" spans="1:14" ht="101.25" x14ac:dyDescent="0.2">
      <c r="A48" s="103">
        <v>16</v>
      </c>
      <c r="B48" s="104" t="s">
        <v>431</v>
      </c>
      <c r="C48" s="104" t="s">
        <v>432</v>
      </c>
      <c r="D48" s="103">
        <v>1</v>
      </c>
      <c r="E48" s="105" t="s">
        <v>433</v>
      </c>
      <c r="F48" s="105"/>
      <c r="G48" s="105" t="s">
        <v>320</v>
      </c>
      <c r="H48" s="106" t="s">
        <v>434</v>
      </c>
      <c r="I48" s="107">
        <v>293.27</v>
      </c>
      <c r="J48" s="105">
        <v>293.27</v>
      </c>
      <c r="K48" s="105"/>
      <c r="L48" s="105"/>
      <c r="M48" s="105">
        <v>0.82</v>
      </c>
      <c r="N48" s="105">
        <v>0.82</v>
      </c>
    </row>
    <row r="49" spans="1:14" ht="168.75" x14ac:dyDescent="0.2">
      <c r="A49" s="103">
        <v>17</v>
      </c>
      <c r="B49" s="104" t="s">
        <v>435</v>
      </c>
      <c r="C49" s="104" t="s">
        <v>436</v>
      </c>
      <c r="D49" s="103">
        <v>1</v>
      </c>
      <c r="E49" s="105" t="s">
        <v>437</v>
      </c>
      <c r="F49" s="105"/>
      <c r="G49" s="105" t="s">
        <v>320</v>
      </c>
      <c r="H49" s="106" t="s">
        <v>434</v>
      </c>
      <c r="I49" s="107">
        <v>114.51</v>
      </c>
      <c r="J49" s="105">
        <v>114.51</v>
      </c>
      <c r="K49" s="105"/>
      <c r="L49" s="105"/>
      <c r="M49" s="105">
        <v>0.32</v>
      </c>
      <c r="N49" s="105">
        <v>0.32</v>
      </c>
    </row>
    <row r="50" spans="1:14" ht="90" x14ac:dyDescent="0.2">
      <c r="A50" s="103">
        <v>18</v>
      </c>
      <c r="B50" s="104" t="s">
        <v>438</v>
      </c>
      <c r="C50" s="104" t="s">
        <v>439</v>
      </c>
      <c r="D50" s="103">
        <v>1</v>
      </c>
      <c r="E50" s="105" t="s">
        <v>440</v>
      </c>
      <c r="F50" s="105"/>
      <c r="G50" s="105" t="s">
        <v>320</v>
      </c>
      <c r="H50" s="106" t="s">
        <v>434</v>
      </c>
      <c r="I50" s="107">
        <v>357.78</v>
      </c>
      <c r="J50" s="105">
        <v>357.78</v>
      </c>
      <c r="K50" s="105"/>
      <c r="L50" s="105"/>
      <c r="M50" s="105">
        <v>1</v>
      </c>
      <c r="N50" s="105">
        <v>1</v>
      </c>
    </row>
    <row r="51" spans="1:14" ht="90" x14ac:dyDescent="0.2">
      <c r="A51" s="103">
        <v>19</v>
      </c>
      <c r="B51" s="104" t="s">
        <v>441</v>
      </c>
      <c r="C51" s="104" t="s">
        <v>442</v>
      </c>
      <c r="D51" s="103">
        <v>5</v>
      </c>
      <c r="E51" s="105" t="s">
        <v>440</v>
      </c>
      <c r="F51" s="105"/>
      <c r="G51" s="105" t="s">
        <v>320</v>
      </c>
      <c r="H51" s="106" t="s">
        <v>434</v>
      </c>
      <c r="I51" s="107">
        <v>1788.92</v>
      </c>
      <c r="J51" s="105">
        <v>1788.92</v>
      </c>
      <c r="K51" s="105"/>
      <c r="L51" s="105"/>
      <c r="M51" s="105">
        <v>1</v>
      </c>
      <c r="N51" s="105">
        <v>5</v>
      </c>
    </row>
    <row r="52" spans="1:14" ht="101.25" x14ac:dyDescent="0.2">
      <c r="A52" s="108">
        <v>20</v>
      </c>
      <c r="B52" s="109" t="s">
        <v>443</v>
      </c>
      <c r="C52" s="109" t="s">
        <v>444</v>
      </c>
      <c r="D52" s="108" t="s">
        <v>445</v>
      </c>
      <c r="E52" s="110" t="s">
        <v>446</v>
      </c>
      <c r="F52" s="110"/>
      <c r="G52" s="110" t="s">
        <v>320</v>
      </c>
      <c r="H52" s="111" t="s">
        <v>434</v>
      </c>
      <c r="I52" s="112">
        <v>231.75</v>
      </c>
      <c r="J52" s="110">
        <v>231.75</v>
      </c>
      <c r="K52" s="110"/>
      <c r="L52" s="110"/>
      <c r="M52" s="110">
        <v>12.96</v>
      </c>
      <c r="N52" s="110">
        <v>0.65</v>
      </c>
    </row>
    <row r="53" spans="1:14" x14ac:dyDescent="0.2">
      <c r="A53" s="113" t="s">
        <v>349</v>
      </c>
      <c r="B53" s="114"/>
      <c r="C53" s="114"/>
      <c r="D53" s="114"/>
      <c r="E53" s="114"/>
      <c r="F53" s="114"/>
      <c r="G53" s="114"/>
      <c r="H53" s="114"/>
      <c r="I53" s="107">
        <v>2786.23</v>
      </c>
      <c r="J53" s="105">
        <v>2786.23</v>
      </c>
      <c r="K53" s="105"/>
      <c r="L53" s="105"/>
      <c r="M53" s="105"/>
      <c r="N53" s="105">
        <v>7.79</v>
      </c>
    </row>
    <row r="54" spans="1:14" x14ac:dyDescent="0.2">
      <c r="A54" s="113" t="s">
        <v>352</v>
      </c>
      <c r="B54" s="114"/>
      <c r="C54" s="114"/>
      <c r="D54" s="114"/>
      <c r="E54" s="114"/>
      <c r="F54" s="114"/>
      <c r="G54" s="114"/>
      <c r="H54" s="114"/>
      <c r="I54" s="107">
        <v>2061.81</v>
      </c>
      <c r="J54" s="105"/>
      <c r="K54" s="105"/>
      <c r="L54" s="105"/>
      <c r="M54" s="105"/>
      <c r="N54" s="105"/>
    </row>
    <row r="55" spans="1:14" ht="24" customHeight="1" x14ac:dyDescent="0.2">
      <c r="A55" s="115" t="s">
        <v>447</v>
      </c>
      <c r="B55" s="116"/>
      <c r="C55" s="116"/>
      <c r="D55" s="116"/>
      <c r="E55" s="116"/>
      <c r="F55" s="116"/>
      <c r="G55" s="116"/>
      <c r="H55" s="116"/>
      <c r="I55" s="117">
        <v>4848.04</v>
      </c>
      <c r="J55" s="118"/>
      <c r="K55" s="118"/>
      <c r="L55" s="118"/>
      <c r="M55" s="118"/>
      <c r="N55" s="118">
        <v>7.79</v>
      </c>
    </row>
    <row r="56" spans="1:14" ht="17.850000000000001" customHeight="1" x14ac:dyDescent="0.2">
      <c r="A56" s="101" t="s">
        <v>448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</row>
    <row r="57" spans="1:14" ht="56.25" x14ac:dyDescent="0.2">
      <c r="A57" s="103">
        <v>21</v>
      </c>
      <c r="B57" s="104" t="s">
        <v>449</v>
      </c>
      <c r="C57" s="104" t="s">
        <v>450</v>
      </c>
      <c r="D57" s="103" t="s">
        <v>451</v>
      </c>
      <c r="E57" s="105">
        <v>36188.239999999998</v>
      </c>
      <c r="F57" s="105"/>
      <c r="G57" s="105" t="s">
        <v>452</v>
      </c>
      <c r="H57" s="106" t="s">
        <v>453</v>
      </c>
      <c r="I57" s="107">
        <v>231019.64</v>
      </c>
      <c r="J57" s="105"/>
      <c r="K57" s="105"/>
      <c r="L57" s="105">
        <v>231019.64</v>
      </c>
      <c r="M57" s="105"/>
      <c r="N57" s="105"/>
    </row>
    <row r="58" spans="1:14" ht="105" x14ac:dyDescent="0.2">
      <c r="A58" s="103">
        <v>22</v>
      </c>
      <c r="B58" s="104" t="s">
        <v>454</v>
      </c>
      <c r="C58" s="104" t="s">
        <v>455</v>
      </c>
      <c r="D58" s="103" t="s">
        <v>456</v>
      </c>
      <c r="E58" s="105">
        <v>1555.47</v>
      </c>
      <c r="F58" s="105"/>
      <c r="G58" s="105" t="s">
        <v>457</v>
      </c>
      <c r="H58" s="106" t="s">
        <v>458</v>
      </c>
      <c r="I58" s="107">
        <v>27889.83</v>
      </c>
      <c r="J58" s="105"/>
      <c r="K58" s="105"/>
      <c r="L58" s="105">
        <v>27889.83</v>
      </c>
      <c r="M58" s="105"/>
      <c r="N58" s="105"/>
    </row>
    <row r="59" spans="1:14" ht="126" x14ac:dyDescent="0.2">
      <c r="A59" s="103">
        <v>23</v>
      </c>
      <c r="B59" s="104" t="s">
        <v>459</v>
      </c>
      <c r="C59" s="104" t="s">
        <v>460</v>
      </c>
      <c r="D59" s="103">
        <v>20</v>
      </c>
      <c r="E59" s="105">
        <v>234.37</v>
      </c>
      <c r="F59" s="105"/>
      <c r="G59" s="105" t="s">
        <v>461</v>
      </c>
      <c r="H59" s="106" t="s">
        <v>462</v>
      </c>
      <c r="I59" s="107">
        <v>55756.62</v>
      </c>
      <c r="J59" s="105"/>
      <c r="K59" s="105"/>
      <c r="L59" s="105">
        <v>55756.62</v>
      </c>
      <c r="M59" s="105"/>
      <c r="N59" s="105"/>
    </row>
    <row r="60" spans="1:14" ht="56.25" x14ac:dyDescent="0.2">
      <c r="A60" s="103">
        <v>24</v>
      </c>
      <c r="B60" s="104" t="s">
        <v>463</v>
      </c>
      <c r="C60" s="104" t="s">
        <v>464</v>
      </c>
      <c r="D60" s="103" t="s">
        <v>465</v>
      </c>
      <c r="E60" s="105">
        <v>13365</v>
      </c>
      <c r="F60" s="105"/>
      <c r="G60" s="105" t="s">
        <v>466</v>
      </c>
      <c r="H60" s="106" t="s">
        <v>467</v>
      </c>
      <c r="I60" s="107">
        <v>3922.36</v>
      </c>
      <c r="J60" s="105"/>
      <c r="K60" s="105"/>
      <c r="L60" s="105">
        <v>3922.36</v>
      </c>
      <c r="M60" s="105"/>
      <c r="N60" s="105"/>
    </row>
    <row r="61" spans="1:14" ht="105" x14ac:dyDescent="0.2">
      <c r="A61" s="103">
        <v>25</v>
      </c>
      <c r="B61" s="104" t="s">
        <v>468</v>
      </c>
      <c r="C61" s="104" t="s">
        <v>469</v>
      </c>
      <c r="D61" s="103" t="s">
        <v>470</v>
      </c>
      <c r="E61" s="105">
        <v>21114</v>
      </c>
      <c r="F61" s="105"/>
      <c r="G61" s="105" t="s">
        <v>471</v>
      </c>
      <c r="H61" s="106" t="s">
        <v>472</v>
      </c>
      <c r="I61" s="107">
        <v>4197.46</v>
      </c>
      <c r="J61" s="105"/>
      <c r="K61" s="105"/>
      <c r="L61" s="105">
        <v>4197.46</v>
      </c>
      <c r="M61" s="105"/>
      <c r="N61" s="105"/>
    </row>
    <row r="62" spans="1:14" ht="56.25" x14ac:dyDescent="0.2">
      <c r="A62" s="103">
        <v>26</v>
      </c>
      <c r="B62" s="104" t="s">
        <v>473</v>
      </c>
      <c r="C62" s="104" t="s">
        <v>474</v>
      </c>
      <c r="D62" s="103">
        <v>14</v>
      </c>
      <c r="E62" s="105">
        <v>30.44</v>
      </c>
      <c r="F62" s="105"/>
      <c r="G62" s="105" t="s">
        <v>475</v>
      </c>
      <c r="H62" s="106" t="s">
        <v>476</v>
      </c>
      <c r="I62" s="107">
        <v>3690.55</v>
      </c>
      <c r="J62" s="105"/>
      <c r="K62" s="105"/>
      <c r="L62" s="105">
        <v>3690.55</v>
      </c>
      <c r="M62" s="105"/>
      <c r="N62" s="105"/>
    </row>
    <row r="63" spans="1:14" ht="78.75" x14ac:dyDescent="0.2">
      <c r="A63" s="103">
        <v>27</v>
      </c>
      <c r="B63" s="104" t="s">
        <v>477</v>
      </c>
      <c r="C63" s="104" t="s">
        <v>478</v>
      </c>
      <c r="D63" s="103">
        <v>5</v>
      </c>
      <c r="E63" s="105">
        <v>40.67</v>
      </c>
      <c r="F63" s="105"/>
      <c r="G63" s="105" t="s">
        <v>479</v>
      </c>
      <c r="H63" s="106" t="s">
        <v>476</v>
      </c>
      <c r="I63" s="107">
        <v>1761.01</v>
      </c>
      <c r="J63" s="105"/>
      <c r="K63" s="105"/>
      <c r="L63" s="105">
        <v>1761.01</v>
      </c>
      <c r="M63" s="105"/>
      <c r="N63" s="105"/>
    </row>
    <row r="64" spans="1:14" ht="45" x14ac:dyDescent="0.2">
      <c r="A64" s="103">
        <v>28</v>
      </c>
      <c r="B64" s="104" t="s">
        <v>480</v>
      </c>
      <c r="C64" s="104" t="s">
        <v>481</v>
      </c>
      <c r="D64" s="103">
        <v>5</v>
      </c>
      <c r="E64" s="105">
        <v>38.42</v>
      </c>
      <c r="F64" s="105"/>
      <c r="G64" s="105" t="s">
        <v>482</v>
      </c>
      <c r="H64" s="106" t="s">
        <v>483</v>
      </c>
      <c r="I64" s="107">
        <v>347.89</v>
      </c>
      <c r="J64" s="105"/>
      <c r="K64" s="105"/>
      <c r="L64" s="105">
        <v>347.89</v>
      </c>
      <c r="M64" s="105"/>
      <c r="N64" s="105"/>
    </row>
    <row r="65" spans="1:14" ht="56.25" x14ac:dyDescent="0.2">
      <c r="A65" s="103">
        <v>29</v>
      </c>
      <c r="B65" s="104" t="s">
        <v>484</v>
      </c>
      <c r="C65" s="104" t="s">
        <v>485</v>
      </c>
      <c r="D65" s="103">
        <v>16</v>
      </c>
      <c r="E65" s="105">
        <v>44.61</v>
      </c>
      <c r="F65" s="105"/>
      <c r="G65" s="105" t="s">
        <v>486</v>
      </c>
      <c r="H65" s="106" t="s">
        <v>476</v>
      </c>
      <c r="I65" s="107">
        <v>6181.16</v>
      </c>
      <c r="J65" s="105"/>
      <c r="K65" s="105"/>
      <c r="L65" s="105">
        <v>6181.16</v>
      </c>
      <c r="M65" s="105"/>
      <c r="N65" s="105"/>
    </row>
    <row r="66" spans="1:14" ht="56.25" x14ac:dyDescent="0.2">
      <c r="A66" s="103">
        <v>30</v>
      </c>
      <c r="B66" s="104" t="s">
        <v>487</v>
      </c>
      <c r="C66" s="104" t="s">
        <v>488</v>
      </c>
      <c r="D66" s="103" t="s">
        <v>489</v>
      </c>
      <c r="E66" s="105">
        <v>6500</v>
      </c>
      <c r="F66" s="105"/>
      <c r="G66" s="105" t="s">
        <v>490</v>
      </c>
      <c r="H66" s="106" t="s">
        <v>491</v>
      </c>
      <c r="I66" s="107">
        <v>1229.47</v>
      </c>
      <c r="J66" s="105"/>
      <c r="K66" s="105"/>
      <c r="L66" s="105">
        <v>1229.47</v>
      </c>
      <c r="M66" s="105"/>
      <c r="N66" s="105"/>
    </row>
    <row r="67" spans="1:14" ht="63" x14ac:dyDescent="0.2">
      <c r="A67" s="103">
        <v>31</v>
      </c>
      <c r="B67" s="104" t="s">
        <v>492</v>
      </c>
      <c r="C67" s="104" t="s">
        <v>493</v>
      </c>
      <c r="D67" s="103" t="s">
        <v>494</v>
      </c>
      <c r="E67" s="105">
        <v>5230.01</v>
      </c>
      <c r="F67" s="105"/>
      <c r="G67" s="105" t="s">
        <v>495</v>
      </c>
      <c r="H67" s="106" t="s">
        <v>496</v>
      </c>
      <c r="I67" s="107">
        <v>1486.13</v>
      </c>
      <c r="J67" s="105"/>
      <c r="K67" s="105"/>
      <c r="L67" s="105">
        <v>1486.13</v>
      </c>
      <c r="M67" s="105"/>
      <c r="N67" s="105"/>
    </row>
    <row r="68" spans="1:14" ht="45" x14ac:dyDescent="0.2">
      <c r="A68" s="103">
        <v>32</v>
      </c>
      <c r="B68" s="104" t="s">
        <v>497</v>
      </c>
      <c r="C68" s="104" t="s">
        <v>498</v>
      </c>
      <c r="D68" s="103" t="s">
        <v>499</v>
      </c>
      <c r="E68" s="105">
        <v>6200</v>
      </c>
      <c r="F68" s="105"/>
      <c r="G68" s="105" t="s">
        <v>500</v>
      </c>
      <c r="H68" s="106" t="s">
        <v>501</v>
      </c>
      <c r="I68" s="107">
        <v>5639.47</v>
      </c>
      <c r="J68" s="105"/>
      <c r="K68" s="105"/>
      <c r="L68" s="105">
        <v>5639.47</v>
      </c>
      <c r="M68" s="105"/>
      <c r="N68" s="105"/>
    </row>
    <row r="69" spans="1:14" ht="56.25" x14ac:dyDescent="0.2">
      <c r="A69" s="103">
        <v>33</v>
      </c>
      <c r="B69" s="104" t="s">
        <v>502</v>
      </c>
      <c r="C69" s="104" t="s">
        <v>503</v>
      </c>
      <c r="D69" s="103" t="s">
        <v>504</v>
      </c>
      <c r="E69" s="105">
        <v>5531.93</v>
      </c>
      <c r="F69" s="105"/>
      <c r="G69" s="105" t="s">
        <v>505</v>
      </c>
      <c r="H69" s="106" t="s">
        <v>506</v>
      </c>
      <c r="I69" s="107">
        <v>8830.6</v>
      </c>
      <c r="J69" s="105"/>
      <c r="K69" s="105"/>
      <c r="L69" s="105">
        <v>8830.6</v>
      </c>
      <c r="M69" s="105"/>
      <c r="N69" s="105"/>
    </row>
    <row r="70" spans="1:14" ht="63" x14ac:dyDescent="0.2">
      <c r="A70" s="103">
        <v>34</v>
      </c>
      <c r="B70" s="104" t="s">
        <v>507</v>
      </c>
      <c r="C70" s="104" t="s">
        <v>508</v>
      </c>
      <c r="D70" s="103" t="s">
        <v>509</v>
      </c>
      <c r="E70" s="105">
        <v>5230.01</v>
      </c>
      <c r="F70" s="105"/>
      <c r="G70" s="105" t="s">
        <v>495</v>
      </c>
      <c r="H70" s="106" t="s">
        <v>510</v>
      </c>
      <c r="I70" s="107">
        <v>3678.47</v>
      </c>
      <c r="J70" s="105"/>
      <c r="K70" s="105"/>
      <c r="L70" s="105">
        <v>3678.47</v>
      </c>
      <c r="M70" s="105"/>
      <c r="N70" s="105"/>
    </row>
    <row r="71" spans="1:14" ht="56.25" x14ac:dyDescent="0.2">
      <c r="A71" s="108">
        <v>35</v>
      </c>
      <c r="B71" s="109" t="s">
        <v>511</v>
      </c>
      <c r="C71" s="109" t="s">
        <v>512</v>
      </c>
      <c r="D71" s="108" t="s">
        <v>513</v>
      </c>
      <c r="E71" s="110">
        <v>24.97</v>
      </c>
      <c r="F71" s="110"/>
      <c r="G71" s="110" t="s">
        <v>514</v>
      </c>
      <c r="H71" s="111" t="s">
        <v>515</v>
      </c>
      <c r="I71" s="112">
        <v>1113.01</v>
      </c>
      <c r="J71" s="110"/>
      <c r="K71" s="110"/>
      <c r="L71" s="110">
        <v>1113.01</v>
      </c>
      <c r="M71" s="110"/>
      <c r="N71" s="110"/>
    </row>
    <row r="72" spans="1:14" x14ac:dyDescent="0.2">
      <c r="A72" s="113" t="s">
        <v>349</v>
      </c>
      <c r="B72" s="114"/>
      <c r="C72" s="114"/>
      <c r="D72" s="114"/>
      <c r="E72" s="114"/>
      <c r="F72" s="114"/>
      <c r="G72" s="114"/>
      <c r="H72" s="114"/>
      <c r="I72" s="107">
        <v>356743.67</v>
      </c>
      <c r="J72" s="105"/>
      <c r="K72" s="105"/>
      <c r="L72" s="105">
        <v>356743.67</v>
      </c>
      <c r="M72" s="105"/>
      <c r="N72" s="105"/>
    </row>
    <row r="73" spans="1:14" x14ac:dyDescent="0.2">
      <c r="A73" s="115" t="s">
        <v>516</v>
      </c>
      <c r="B73" s="116"/>
      <c r="C73" s="116"/>
      <c r="D73" s="116"/>
      <c r="E73" s="116"/>
      <c r="F73" s="116"/>
      <c r="G73" s="116"/>
      <c r="H73" s="116"/>
      <c r="I73" s="117">
        <v>356743.67</v>
      </c>
      <c r="J73" s="118"/>
      <c r="K73" s="118"/>
      <c r="L73" s="118"/>
      <c r="M73" s="110"/>
      <c r="N73" s="110"/>
    </row>
    <row r="74" spans="1:14" ht="33.75" x14ac:dyDescent="0.2">
      <c r="A74" s="119" t="s">
        <v>517</v>
      </c>
      <c r="B74" s="114"/>
      <c r="C74" s="114"/>
      <c r="D74" s="114"/>
      <c r="E74" s="114"/>
      <c r="F74" s="114"/>
      <c r="G74" s="114"/>
      <c r="H74" s="114"/>
      <c r="I74" s="120">
        <v>466646.63</v>
      </c>
      <c r="J74" s="120">
        <v>42626.52</v>
      </c>
      <c r="K74" s="120" t="s">
        <v>518</v>
      </c>
      <c r="L74" s="120">
        <v>368348.09</v>
      </c>
      <c r="M74" s="120"/>
      <c r="N74" s="120" t="s">
        <v>519</v>
      </c>
    </row>
    <row r="75" spans="1:14" x14ac:dyDescent="0.2">
      <c r="A75" s="119" t="s">
        <v>352</v>
      </c>
      <c r="B75" s="114"/>
      <c r="C75" s="114"/>
      <c r="D75" s="114"/>
      <c r="E75" s="114"/>
      <c r="F75" s="114"/>
      <c r="G75" s="114"/>
      <c r="H75" s="114"/>
      <c r="I75" s="120">
        <v>61080.68</v>
      </c>
      <c r="J75" s="120"/>
      <c r="K75" s="120"/>
      <c r="L75" s="120"/>
      <c r="M75" s="120"/>
      <c r="N75" s="120"/>
    </row>
    <row r="76" spans="1:14" x14ac:dyDescent="0.2">
      <c r="A76" s="121" t="s">
        <v>520</v>
      </c>
      <c r="B76" s="102"/>
      <c r="C76" s="102"/>
      <c r="D76" s="102"/>
      <c r="E76" s="102"/>
      <c r="F76" s="102"/>
      <c r="G76" s="102"/>
      <c r="H76" s="102"/>
      <c r="I76" s="122"/>
      <c r="J76" s="122"/>
      <c r="K76" s="122"/>
      <c r="L76" s="122"/>
      <c r="M76" s="122"/>
      <c r="N76" s="122"/>
    </row>
    <row r="77" spans="1:14" ht="33.75" x14ac:dyDescent="0.2">
      <c r="A77" s="119" t="s">
        <v>521</v>
      </c>
      <c r="B77" s="114"/>
      <c r="C77" s="114"/>
      <c r="D77" s="114"/>
      <c r="E77" s="114"/>
      <c r="F77" s="114"/>
      <c r="G77" s="114"/>
      <c r="H77" s="114"/>
      <c r="I77" s="120">
        <v>178738.34</v>
      </c>
      <c r="J77" s="120"/>
      <c r="K77" s="120"/>
      <c r="L77" s="120"/>
      <c r="M77" s="120"/>
      <c r="N77" s="120" t="s">
        <v>522</v>
      </c>
    </row>
    <row r="78" spans="1:14" ht="33.75" x14ac:dyDescent="0.2">
      <c r="A78" s="119" t="s">
        <v>523</v>
      </c>
      <c r="B78" s="114"/>
      <c r="C78" s="114"/>
      <c r="D78" s="114"/>
      <c r="E78" s="114"/>
      <c r="F78" s="114"/>
      <c r="G78" s="114"/>
      <c r="H78" s="114"/>
      <c r="I78" s="120">
        <v>344140.93</v>
      </c>
      <c r="J78" s="120"/>
      <c r="K78" s="120"/>
      <c r="L78" s="120"/>
      <c r="M78" s="120"/>
      <c r="N78" s="120" t="s">
        <v>524</v>
      </c>
    </row>
    <row r="79" spans="1:14" x14ac:dyDescent="0.2">
      <c r="A79" s="119" t="s">
        <v>525</v>
      </c>
      <c r="B79" s="114"/>
      <c r="C79" s="114"/>
      <c r="D79" s="114"/>
      <c r="E79" s="114"/>
      <c r="F79" s="114"/>
      <c r="G79" s="114"/>
      <c r="H79" s="114"/>
      <c r="I79" s="120">
        <v>4848.04</v>
      </c>
      <c r="J79" s="120"/>
      <c r="K79" s="120"/>
      <c r="L79" s="120"/>
      <c r="M79" s="120"/>
      <c r="N79" s="120">
        <v>7.79</v>
      </c>
    </row>
    <row r="80" spans="1:14" ht="33.75" x14ac:dyDescent="0.2">
      <c r="A80" s="119" t="s">
        <v>526</v>
      </c>
      <c r="B80" s="114"/>
      <c r="C80" s="114"/>
      <c r="D80" s="114"/>
      <c r="E80" s="114"/>
      <c r="F80" s="114"/>
      <c r="G80" s="114"/>
      <c r="H80" s="114"/>
      <c r="I80" s="120">
        <v>527727.31000000006</v>
      </c>
      <c r="J80" s="120"/>
      <c r="K80" s="120"/>
      <c r="L80" s="120"/>
      <c r="M80" s="120"/>
      <c r="N80" s="120" t="s">
        <v>519</v>
      </c>
    </row>
    <row r="81" spans="1:20" ht="24" customHeight="1" x14ac:dyDescent="0.2">
      <c r="A81" s="119" t="s">
        <v>527</v>
      </c>
      <c r="B81" s="114"/>
      <c r="C81" s="114"/>
      <c r="D81" s="114"/>
      <c r="E81" s="114"/>
      <c r="F81" s="114"/>
      <c r="G81" s="114"/>
      <c r="H81" s="114"/>
      <c r="I81" s="120">
        <v>554641.4</v>
      </c>
      <c r="J81" s="120"/>
      <c r="K81" s="120"/>
      <c r="L81" s="120"/>
      <c r="M81" s="120"/>
      <c r="N81" s="120"/>
    </row>
    <row r="82" spans="1:20" ht="24" customHeight="1" x14ac:dyDescent="0.2">
      <c r="A82" s="119" t="s">
        <v>528</v>
      </c>
      <c r="B82" s="114"/>
      <c r="C82" s="114"/>
      <c r="D82" s="114"/>
      <c r="E82" s="114"/>
      <c r="F82" s="114"/>
      <c r="G82" s="114"/>
      <c r="H82" s="114"/>
      <c r="I82" s="120">
        <v>8700</v>
      </c>
      <c r="J82" s="120"/>
      <c r="K82" s="120"/>
      <c r="L82" s="120"/>
      <c r="M82" s="120"/>
      <c r="N82" s="120"/>
    </row>
    <row r="83" spans="1:20" ht="45" x14ac:dyDescent="0.2">
      <c r="A83" s="121" t="s">
        <v>529</v>
      </c>
      <c r="B83" s="102"/>
      <c r="C83" s="102"/>
      <c r="D83" s="102"/>
      <c r="E83" s="102"/>
      <c r="F83" s="102"/>
      <c r="G83" s="102"/>
      <c r="H83" s="102"/>
      <c r="I83" s="122">
        <v>545941.4</v>
      </c>
      <c r="J83" s="122"/>
      <c r="K83" s="122"/>
      <c r="L83" s="122"/>
      <c r="M83" s="122"/>
      <c r="N83" s="122" t="s">
        <v>519</v>
      </c>
    </row>
    <row r="84" spans="1:20" x14ac:dyDescent="0.2">
      <c r="A84" s="67"/>
      <c r="B84" s="68"/>
      <c r="C84" s="68"/>
      <c r="D84" s="67"/>
      <c r="E84" s="69"/>
      <c r="F84" s="69"/>
      <c r="G84" s="69"/>
      <c r="H84" s="69"/>
      <c r="I84" s="70"/>
      <c r="J84" s="69"/>
      <c r="K84" s="69"/>
      <c r="L84" s="69"/>
      <c r="M84" s="69"/>
      <c r="N84" s="71"/>
    </row>
    <row r="85" spans="1:20" x14ac:dyDescent="0.2">
      <c r="A85" s="67"/>
      <c r="B85" s="68"/>
      <c r="C85" s="68"/>
      <c r="D85" s="67"/>
      <c r="E85" s="69"/>
      <c r="F85" s="69"/>
      <c r="G85" s="69"/>
      <c r="H85" s="69"/>
      <c r="I85" s="70"/>
      <c r="J85" s="69"/>
      <c r="K85" s="69"/>
      <c r="L85" s="69"/>
      <c r="M85" s="69"/>
      <c r="N85" s="71"/>
    </row>
    <row r="86" spans="1:20" x14ac:dyDescent="0.2">
      <c r="A86" s="164"/>
      <c r="B86" s="167" t="s">
        <v>539</v>
      </c>
      <c r="C86" s="163"/>
      <c r="D86" s="164"/>
      <c r="E86" s="165"/>
      <c r="F86" s="163"/>
      <c r="G86" s="167"/>
      <c r="H86" s="167"/>
      <c r="I86" s="167" t="s">
        <v>540</v>
      </c>
      <c r="J86" s="165"/>
      <c r="K86" s="165"/>
      <c r="L86" s="165"/>
      <c r="M86" s="165"/>
      <c r="N86" s="166"/>
      <c r="O86" s="161"/>
      <c r="P86" s="161"/>
      <c r="Q86" s="161"/>
      <c r="R86" s="161"/>
      <c r="S86" s="161"/>
      <c r="T86" s="161"/>
    </row>
    <row r="87" spans="1:20" x14ac:dyDescent="0.2">
      <c r="A87" s="72"/>
      <c r="B87" s="72"/>
      <c r="C87" s="72"/>
      <c r="D87" s="72"/>
      <c r="E87" s="73"/>
      <c r="F87" s="73"/>
      <c r="G87" s="73"/>
      <c r="H87" s="73"/>
      <c r="I87" s="73"/>
      <c r="J87" s="73"/>
      <c r="K87" s="73"/>
      <c r="L87" s="73"/>
      <c r="M87" s="73"/>
      <c r="N87" s="71"/>
    </row>
    <row r="88" spans="1:20" x14ac:dyDescent="0.2">
      <c r="A88" s="52"/>
      <c r="B88" s="52"/>
      <c r="C88" s="52"/>
      <c r="D88" s="52"/>
      <c r="E88" s="53"/>
      <c r="F88" s="53"/>
      <c r="G88" s="53"/>
      <c r="H88" s="53"/>
      <c r="I88" s="53"/>
      <c r="J88" s="53"/>
      <c r="K88" s="53"/>
      <c r="L88" s="53"/>
      <c r="M88" s="53"/>
      <c r="N88" s="51"/>
    </row>
    <row r="90" spans="1:20" x14ac:dyDescent="0.2">
      <c r="B90" s="52"/>
    </row>
  </sheetData>
  <mergeCells count="44">
    <mergeCell ref="A83:H83"/>
    <mergeCell ref="J2:N2"/>
    <mergeCell ref="A4:C7"/>
    <mergeCell ref="A11:N11"/>
    <mergeCell ref="A79:H79"/>
    <mergeCell ref="A80:H80"/>
    <mergeCell ref="A81:H81"/>
    <mergeCell ref="A82:H82"/>
    <mergeCell ref="A74:H74"/>
    <mergeCell ref="A75:H75"/>
    <mergeCell ref="A76:H76"/>
    <mergeCell ref="A77:H77"/>
    <mergeCell ref="A78:H78"/>
    <mergeCell ref="A54:H54"/>
    <mergeCell ref="A55:H55"/>
    <mergeCell ref="A56:N56"/>
    <mergeCell ref="A72:H72"/>
    <mergeCell ref="A73:H73"/>
    <mergeCell ref="A44:H44"/>
    <mergeCell ref="A45:H45"/>
    <mergeCell ref="A46:H46"/>
    <mergeCell ref="A47:N47"/>
    <mergeCell ref="A53:H53"/>
    <mergeCell ref="A24:N24"/>
    <mergeCell ref="A30:H30"/>
    <mergeCell ref="A31:H31"/>
    <mergeCell ref="A32:H32"/>
    <mergeCell ref="A33:N33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4" customWidth="1"/>
    <col min="2" max="2" width="70.42578125" style="13" customWidth="1"/>
    <col min="3" max="3" width="4" style="11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97" t="s">
        <v>232</v>
      </c>
      <c r="B1" s="98"/>
      <c r="C1" s="98"/>
      <c r="D1" s="98"/>
      <c r="E1" s="15"/>
      <c r="F1" s="10"/>
    </row>
    <row r="2" spans="1:6" x14ac:dyDescent="0.2">
      <c r="A2" s="11"/>
      <c r="B2" s="4"/>
      <c r="E2" s="15"/>
    </row>
    <row r="3" spans="1:6" ht="13.5" thickBot="1" x14ac:dyDescent="0.25">
      <c r="A3" s="11"/>
      <c r="B3" s="4"/>
      <c r="E3" s="15"/>
    </row>
    <row r="4" spans="1:6" ht="13.5" thickBot="1" x14ac:dyDescent="0.25">
      <c r="A4" s="16" t="s">
        <v>170</v>
      </c>
      <c r="B4" s="17" t="s">
        <v>233</v>
      </c>
      <c r="C4" s="17" t="s">
        <v>170</v>
      </c>
      <c r="D4" s="18" t="s">
        <v>234</v>
      </c>
      <c r="E4" s="17" t="s">
        <v>170</v>
      </c>
      <c r="F4" s="19" t="s">
        <v>250</v>
      </c>
    </row>
    <row r="5" spans="1:6" x14ac:dyDescent="0.2">
      <c r="A5" s="20"/>
      <c r="B5" s="21"/>
      <c r="C5" s="20"/>
      <c r="D5" s="22"/>
      <c r="E5" s="23"/>
      <c r="F5" s="24"/>
    </row>
    <row r="6" spans="1:6" x14ac:dyDescent="0.2">
      <c r="A6" s="25"/>
      <c r="B6" s="26" t="s">
        <v>251</v>
      </c>
      <c r="C6" s="25">
        <v>1</v>
      </c>
      <c r="D6" s="27" t="s">
        <v>48</v>
      </c>
      <c r="E6" s="23">
        <v>1</v>
      </c>
      <c r="F6" s="24" t="s">
        <v>252</v>
      </c>
    </row>
    <row r="7" spans="1:6" x14ac:dyDescent="0.2">
      <c r="A7" s="25"/>
      <c r="B7" s="28"/>
      <c r="C7" s="25">
        <v>2</v>
      </c>
      <c r="D7" s="29" t="s">
        <v>171</v>
      </c>
      <c r="E7" s="23">
        <v>2</v>
      </c>
      <c r="F7" s="24" t="s">
        <v>253</v>
      </c>
    </row>
    <row r="8" spans="1:6" x14ac:dyDescent="0.2">
      <c r="A8" s="25">
        <v>1</v>
      </c>
      <c r="B8" s="30" t="s">
        <v>84</v>
      </c>
      <c r="C8" s="25">
        <v>3</v>
      </c>
      <c r="D8" s="29" t="s">
        <v>172</v>
      </c>
      <c r="E8" s="23">
        <v>3</v>
      </c>
      <c r="F8" s="24" t="s">
        <v>254</v>
      </c>
    </row>
    <row r="9" spans="1:6" x14ac:dyDescent="0.2">
      <c r="A9" s="31">
        <v>2</v>
      </c>
      <c r="B9" s="32" t="s">
        <v>85</v>
      </c>
      <c r="C9" s="25">
        <v>4</v>
      </c>
      <c r="D9" s="29" t="s">
        <v>173</v>
      </c>
      <c r="E9" s="23">
        <v>4</v>
      </c>
      <c r="F9" s="24" t="s">
        <v>255</v>
      </c>
    </row>
    <row r="10" spans="1:6" x14ac:dyDescent="0.2">
      <c r="A10" s="25">
        <v>3</v>
      </c>
      <c r="B10" s="30" t="s">
        <v>86</v>
      </c>
      <c r="C10" s="25">
        <v>5</v>
      </c>
      <c r="D10" s="29" t="s">
        <v>174</v>
      </c>
      <c r="E10" s="23">
        <v>5</v>
      </c>
      <c r="F10" s="24" t="s">
        <v>256</v>
      </c>
    </row>
    <row r="11" spans="1:6" x14ac:dyDescent="0.2">
      <c r="A11" s="31">
        <v>4</v>
      </c>
      <c r="B11" s="32" t="s">
        <v>87</v>
      </c>
      <c r="C11" s="25">
        <v>6</v>
      </c>
      <c r="D11" s="29" t="s">
        <v>175</v>
      </c>
      <c r="E11" s="23">
        <v>6</v>
      </c>
      <c r="F11" s="24" t="s">
        <v>257</v>
      </c>
    </row>
    <row r="12" spans="1:6" x14ac:dyDescent="0.2">
      <c r="A12" s="25">
        <v>5</v>
      </c>
      <c r="B12" s="32" t="s">
        <v>268</v>
      </c>
      <c r="D12" s="29"/>
      <c r="E12" s="23">
        <v>7</v>
      </c>
      <c r="F12" s="24" t="s">
        <v>258</v>
      </c>
    </row>
    <row r="13" spans="1:6" x14ac:dyDescent="0.2">
      <c r="A13" s="31">
        <v>6</v>
      </c>
      <c r="B13" s="32" t="s">
        <v>269</v>
      </c>
      <c r="C13" s="25">
        <v>7</v>
      </c>
      <c r="D13" s="27" t="s">
        <v>11</v>
      </c>
      <c r="E13" s="23">
        <v>8</v>
      </c>
      <c r="F13" s="24" t="s">
        <v>259</v>
      </c>
    </row>
    <row r="14" spans="1:6" x14ac:dyDescent="0.2">
      <c r="A14" s="25">
        <v>7</v>
      </c>
      <c r="B14" s="32" t="s">
        <v>270</v>
      </c>
      <c r="C14" s="25">
        <v>8</v>
      </c>
      <c r="D14" s="29" t="s">
        <v>176</v>
      </c>
      <c r="E14" s="23"/>
      <c r="F14" s="24"/>
    </row>
    <row r="15" spans="1:6" x14ac:dyDescent="0.2">
      <c r="A15" s="31">
        <v>8</v>
      </c>
      <c r="B15" s="32" t="s">
        <v>271</v>
      </c>
      <c r="C15" s="25">
        <v>9</v>
      </c>
      <c r="D15" s="29" t="s">
        <v>177</v>
      </c>
      <c r="E15" s="23"/>
      <c r="F15" s="24"/>
    </row>
    <row r="16" spans="1:6" x14ac:dyDescent="0.2">
      <c r="A16" s="25">
        <v>9</v>
      </c>
      <c r="B16" s="32" t="s">
        <v>272</v>
      </c>
      <c r="C16" s="25">
        <v>10</v>
      </c>
      <c r="D16" s="29" t="s">
        <v>178</v>
      </c>
      <c r="E16" s="23"/>
      <c r="F16" s="24"/>
    </row>
    <row r="17" spans="1:6" x14ac:dyDescent="0.2">
      <c r="A17" s="31">
        <v>10</v>
      </c>
      <c r="B17" s="32" t="s">
        <v>273</v>
      </c>
      <c r="C17" s="25">
        <v>11</v>
      </c>
      <c r="D17" s="29" t="s">
        <v>179</v>
      </c>
      <c r="E17" s="23"/>
      <c r="F17" s="24"/>
    </row>
    <row r="18" spans="1:6" x14ac:dyDescent="0.2">
      <c r="A18" s="25">
        <v>11</v>
      </c>
      <c r="B18" s="32" t="s">
        <v>274</v>
      </c>
      <c r="C18" s="25">
        <v>12</v>
      </c>
      <c r="D18" s="29" t="s">
        <v>180</v>
      </c>
      <c r="E18" s="23"/>
      <c r="F18" s="24"/>
    </row>
    <row r="19" spans="1:6" x14ac:dyDescent="0.2">
      <c r="A19" s="25">
        <v>12</v>
      </c>
      <c r="B19" s="32" t="s">
        <v>88</v>
      </c>
      <c r="D19" s="29"/>
      <c r="E19" s="23"/>
      <c r="F19" s="24"/>
    </row>
    <row r="20" spans="1:6" x14ac:dyDescent="0.2">
      <c r="A20" s="25">
        <v>13</v>
      </c>
      <c r="B20" s="30" t="s">
        <v>89</v>
      </c>
      <c r="C20" s="25">
        <v>13</v>
      </c>
      <c r="D20" s="27" t="s">
        <v>8</v>
      </c>
      <c r="E20" s="23"/>
      <c r="F20" s="24"/>
    </row>
    <row r="21" spans="1:6" x14ac:dyDescent="0.2">
      <c r="A21" s="25">
        <v>14</v>
      </c>
      <c r="B21" s="30" t="s">
        <v>90</v>
      </c>
      <c r="C21" s="25">
        <v>14</v>
      </c>
      <c r="D21" s="29" t="s">
        <v>181</v>
      </c>
      <c r="E21" s="23"/>
      <c r="F21" s="24"/>
    </row>
    <row r="22" spans="1:6" x14ac:dyDescent="0.2">
      <c r="A22" s="25">
        <v>15</v>
      </c>
      <c r="B22" s="30" t="s">
        <v>91</v>
      </c>
      <c r="C22" s="25">
        <v>15</v>
      </c>
      <c r="D22" s="29" t="s">
        <v>182</v>
      </c>
      <c r="E22" s="23"/>
      <c r="F22" s="24"/>
    </row>
    <row r="23" spans="1:6" x14ac:dyDescent="0.2">
      <c r="A23" s="25">
        <v>16</v>
      </c>
      <c r="B23" s="30" t="s">
        <v>260</v>
      </c>
      <c r="C23" s="25">
        <v>16</v>
      </c>
      <c r="D23" s="29" t="s">
        <v>183</v>
      </c>
      <c r="E23" s="23"/>
      <c r="F23" s="24"/>
    </row>
    <row r="24" spans="1:6" x14ac:dyDescent="0.2">
      <c r="A24" s="25">
        <v>17</v>
      </c>
      <c r="B24" s="30" t="s">
        <v>261</v>
      </c>
      <c r="C24" s="25">
        <v>17</v>
      </c>
      <c r="D24" s="29" t="s">
        <v>184</v>
      </c>
      <c r="E24" s="23"/>
      <c r="F24" s="24"/>
    </row>
    <row r="25" spans="1:6" x14ac:dyDescent="0.2">
      <c r="A25" s="25">
        <v>18</v>
      </c>
      <c r="B25" s="30" t="s">
        <v>262</v>
      </c>
      <c r="C25" s="25">
        <v>18</v>
      </c>
      <c r="D25" s="29" t="s">
        <v>185</v>
      </c>
      <c r="E25" s="23"/>
      <c r="F25" s="24"/>
    </row>
    <row r="26" spans="1:6" x14ac:dyDescent="0.2">
      <c r="A26" s="25">
        <v>19</v>
      </c>
      <c r="B26" s="32" t="s">
        <v>92</v>
      </c>
      <c r="D26" s="29"/>
      <c r="E26" s="23"/>
      <c r="F26" s="24"/>
    </row>
    <row r="27" spans="1:6" x14ac:dyDescent="0.2">
      <c r="A27" s="25">
        <v>20</v>
      </c>
      <c r="B27" s="30" t="s">
        <v>93</v>
      </c>
      <c r="C27" s="25">
        <v>19</v>
      </c>
      <c r="D27" s="27" t="s">
        <v>9</v>
      </c>
      <c r="E27" s="23"/>
      <c r="F27" s="24"/>
    </row>
    <row r="28" spans="1:6" x14ac:dyDescent="0.2">
      <c r="A28" s="25">
        <v>21</v>
      </c>
      <c r="B28" s="30" t="s">
        <v>94</v>
      </c>
      <c r="C28" s="25">
        <v>20</v>
      </c>
      <c r="D28" s="29" t="s">
        <v>186</v>
      </c>
      <c r="E28" s="23"/>
      <c r="F28" s="24"/>
    </row>
    <row r="29" spans="1:6" x14ac:dyDescent="0.2">
      <c r="A29" s="25">
        <v>22</v>
      </c>
      <c r="B29" s="30" t="s">
        <v>95</v>
      </c>
      <c r="C29" s="25">
        <v>21</v>
      </c>
      <c r="D29" s="29" t="s">
        <v>187</v>
      </c>
      <c r="E29" s="23"/>
      <c r="F29" s="24"/>
    </row>
    <row r="30" spans="1:6" x14ac:dyDescent="0.2">
      <c r="A30" s="25">
        <v>23</v>
      </c>
      <c r="B30" s="30" t="s">
        <v>96</v>
      </c>
      <c r="C30" s="25">
        <v>22</v>
      </c>
      <c r="D30" s="29" t="s">
        <v>188</v>
      </c>
      <c r="E30" s="23"/>
      <c r="F30" s="24"/>
    </row>
    <row r="31" spans="1:6" x14ac:dyDescent="0.2">
      <c r="A31" s="25">
        <v>24</v>
      </c>
      <c r="B31" s="32" t="s">
        <v>97</v>
      </c>
      <c r="C31" s="25">
        <v>23</v>
      </c>
      <c r="D31" s="29" t="s">
        <v>189</v>
      </c>
      <c r="E31" s="23"/>
      <c r="F31" s="24"/>
    </row>
    <row r="32" spans="1:6" x14ac:dyDescent="0.2">
      <c r="A32" s="25">
        <v>25</v>
      </c>
      <c r="B32" s="32" t="s">
        <v>98</v>
      </c>
      <c r="C32" s="25">
        <v>24</v>
      </c>
      <c r="D32" s="29" t="s">
        <v>190</v>
      </c>
      <c r="E32" s="23"/>
      <c r="F32" s="24"/>
    </row>
    <row r="33" spans="1:6" x14ac:dyDescent="0.2">
      <c r="A33" s="25">
        <v>26</v>
      </c>
      <c r="B33" s="32" t="s">
        <v>99</v>
      </c>
      <c r="D33" s="29"/>
      <c r="E33" s="23"/>
      <c r="F33" s="24"/>
    </row>
    <row r="34" spans="1:6" x14ac:dyDescent="0.2">
      <c r="A34" s="25">
        <v>27</v>
      </c>
      <c r="B34" s="32" t="s">
        <v>100</v>
      </c>
      <c r="C34" s="25">
        <v>25</v>
      </c>
      <c r="D34" s="27" t="s">
        <v>10</v>
      </c>
      <c r="E34" s="23"/>
      <c r="F34" s="24"/>
    </row>
    <row r="35" spans="1:6" x14ac:dyDescent="0.2">
      <c r="A35" s="25">
        <v>28</v>
      </c>
      <c r="B35" s="32" t="s">
        <v>101</v>
      </c>
      <c r="C35" s="25">
        <v>26</v>
      </c>
      <c r="D35" s="29" t="s">
        <v>191</v>
      </c>
      <c r="E35" s="23"/>
      <c r="F35" s="24"/>
    </row>
    <row r="36" spans="1:6" x14ac:dyDescent="0.2">
      <c r="A36" s="25">
        <v>29</v>
      </c>
      <c r="B36" s="32" t="s">
        <v>102</v>
      </c>
      <c r="C36" s="25">
        <v>27</v>
      </c>
      <c r="D36" s="29" t="s">
        <v>192</v>
      </c>
      <c r="E36" s="23"/>
      <c r="F36" s="24"/>
    </row>
    <row r="37" spans="1:6" x14ac:dyDescent="0.2">
      <c r="A37" s="25">
        <v>30</v>
      </c>
      <c r="B37" s="32" t="s">
        <v>103</v>
      </c>
      <c r="C37" s="25">
        <v>28</v>
      </c>
      <c r="D37" s="29" t="s">
        <v>193</v>
      </c>
      <c r="E37" s="23"/>
      <c r="F37" s="24"/>
    </row>
    <row r="38" spans="1:6" x14ac:dyDescent="0.2">
      <c r="A38" s="25">
        <v>31</v>
      </c>
      <c r="B38" s="30" t="s">
        <v>104</v>
      </c>
      <c r="C38" s="25">
        <v>29</v>
      </c>
      <c r="D38" s="29" t="s">
        <v>194</v>
      </c>
      <c r="E38" s="23"/>
      <c r="F38" s="24"/>
    </row>
    <row r="39" spans="1:6" x14ac:dyDescent="0.2">
      <c r="A39" s="25">
        <v>32</v>
      </c>
      <c r="B39" s="32" t="s">
        <v>235</v>
      </c>
      <c r="C39" s="25">
        <v>30</v>
      </c>
      <c r="D39" s="29" t="s">
        <v>195</v>
      </c>
      <c r="E39" s="23"/>
      <c r="F39" s="24"/>
    </row>
    <row r="40" spans="1:6" x14ac:dyDescent="0.2">
      <c r="A40" s="25">
        <v>33</v>
      </c>
      <c r="B40" s="30" t="s">
        <v>105</v>
      </c>
      <c r="D40" s="29"/>
      <c r="E40" s="23"/>
      <c r="F40" s="24"/>
    </row>
    <row r="41" spans="1:6" x14ac:dyDescent="0.2">
      <c r="A41" s="25">
        <v>34</v>
      </c>
      <c r="B41" s="30" t="s">
        <v>106</v>
      </c>
      <c r="C41" s="25">
        <v>31</v>
      </c>
      <c r="D41" s="27" t="s">
        <v>14</v>
      </c>
      <c r="E41" s="23"/>
      <c r="F41" s="24"/>
    </row>
    <row r="42" spans="1:6" x14ac:dyDescent="0.2">
      <c r="A42" s="25">
        <v>35</v>
      </c>
      <c r="B42" s="30" t="s">
        <v>107</v>
      </c>
      <c r="C42" s="25">
        <v>32</v>
      </c>
      <c r="D42" s="29" t="s">
        <v>196</v>
      </c>
      <c r="E42" s="23"/>
      <c r="F42" s="24"/>
    </row>
    <row r="43" spans="1:6" x14ac:dyDescent="0.2">
      <c r="A43" s="25">
        <v>36</v>
      </c>
      <c r="B43" s="30" t="s">
        <v>108</v>
      </c>
      <c r="C43" s="25">
        <v>33</v>
      </c>
      <c r="D43" s="29" t="s">
        <v>197</v>
      </c>
      <c r="E43" s="23"/>
      <c r="F43" s="24"/>
    </row>
    <row r="44" spans="1:6" x14ac:dyDescent="0.2">
      <c r="A44" s="25">
        <v>37</v>
      </c>
      <c r="B44" s="30" t="s">
        <v>109</v>
      </c>
      <c r="C44" s="25">
        <v>34</v>
      </c>
      <c r="D44" s="29" t="s">
        <v>198</v>
      </c>
      <c r="E44" s="23"/>
      <c r="F44" s="24"/>
    </row>
    <row r="45" spans="1:6" x14ac:dyDescent="0.2">
      <c r="A45" s="25">
        <v>38</v>
      </c>
      <c r="B45" s="30" t="s">
        <v>110</v>
      </c>
      <c r="C45" s="25">
        <v>35</v>
      </c>
      <c r="D45" s="29" t="s">
        <v>199</v>
      </c>
      <c r="E45" s="23"/>
      <c r="F45" s="24"/>
    </row>
    <row r="46" spans="1:6" x14ac:dyDescent="0.2">
      <c r="A46" s="25">
        <v>39</v>
      </c>
      <c r="B46" s="30" t="s">
        <v>111</v>
      </c>
      <c r="C46" s="25">
        <v>36</v>
      </c>
      <c r="D46" s="29" t="s">
        <v>200</v>
      </c>
      <c r="E46" s="23"/>
      <c r="F46" s="24"/>
    </row>
    <row r="47" spans="1:6" x14ac:dyDescent="0.2">
      <c r="A47" s="25">
        <v>40</v>
      </c>
      <c r="B47" s="30" t="s">
        <v>112</v>
      </c>
      <c r="C47" s="45"/>
      <c r="D47" s="29"/>
      <c r="E47" s="23"/>
      <c r="F47" s="24"/>
    </row>
    <row r="48" spans="1:6" x14ac:dyDescent="0.2">
      <c r="A48" s="25">
        <v>41</v>
      </c>
      <c r="B48" s="30" t="s">
        <v>113</v>
      </c>
      <c r="C48" s="25">
        <v>37</v>
      </c>
      <c r="D48" s="27" t="s">
        <v>13</v>
      </c>
      <c r="E48" s="23"/>
      <c r="F48" s="24"/>
    </row>
    <row r="49" spans="1:6" x14ac:dyDescent="0.2">
      <c r="A49" s="25">
        <v>42</v>
      </c>
      <c r="B49" s="32" t="s">
        <v>114</v>
      </c>
      <c r="C49" s="25">
        <v>38</v>
      </c>
      <c r="D49" s="29" t="s">
        <v>201</v>
      </c>
      <c r="E49" s="23"/>
      <c r="F49" s="24"/>
    </row>
    <row r="50" spans="1:6" x14ac:dyDescent="0.2">
      <c r="A50" s="25">
        <v>43</v>
      </c>
      <c r="B50" s="30" t="s">
        <v>115</v>
      </c>
      <c r="C50" s="25">
        <v>39</v>
      </c>
      <c r="D50" s="29" t="s">
        <v>202</v>
      </c>
      <c r="E50" s="23"/>
      <c r="F50" s="24"/>
    </row>
    <row r="51" spans="1:6" x14ac:dyDescent="0.2">
      <c r="A51" s="25">
        <v>44</v>
      </c>
      <c r="B51" s="30" t="s">
        <v>116</v>
      </c>
      <c r="C51" s="25">
        <v>40</v>
      </c>
      <c r="D51" s="29" t="s">
        <v>203</v>
      </c>
      <c r="E51" s="23"/>
      <c r="F51" s="24"/>
    </row>
    <row r="52" spans="1:6" x14ac:dyDescent="0.2">
      <c r="A52" s="25">
        <v>45</v>
      </c>
      <c r="B52" s="30" t="s">
        <v>117</v>
      </c>
      <c r="C52" s="25">
        <v>41</v>
      </c>
      <c r="D52" s="29" t="s">
        <v>204</v>
      </c>
      <c r="E52" s="23"/>
      <c r="F52" s="24"/>
    </row>
    <row r="53" spans="1:6" x14ac:dyDescent="0.2">
      <c r="A53" s="25">
        <v>46</v>
      </c>
      <c r="B53" s="30" t="s">
        <v>118</v>
      </c>
      <c r="C53" s="25">
        <v>42</v>
      </c>
      <c r="D53" s="29" t="s">
        <v>205</v>
      </c>
      <c r="E53" s="23"/>
      <c r="F53" s="24"/>
    </row>
    <row r="54" spans="1:6" x14ac:dyDescent="0.2">
      <c r="A54" s="25">
        <v>47</v>
      </c>
      <c r="B54" s="30" t="s">
        <v>275</v>
      </c>
      <c r="D54" s="29"/>
      <c r="E54" s="23"/>
      <c r="F54" s="24"/>
    </row>
    <row r="55" spans="1:6" x14ac:dyDescent="0.2">
      <c r="A55" s="25">
        <v>48</v>
      </c>
      <c r="B55" s="30" t="s">
        <v>276</v>
      </c>
      <c r="C55" s="25">
        <v>43</v>
      </c>
      <c r="D55" s="27" t="s">
        <v>12</v>
      </c>
      <c r="E55" s="23"/>
      <c r="F55" s="24"/>
    </row>
    <row r="56" spans="1:6" x14ac:dyDescent="0.2">
      <c r="A56" s="25">
        <v>49</v>
      </c>
      <c r="B56" s="30" t="s">
        <v>277</v>
      </c>
      <c r="C56" s="25">
        <v>44</v>
      </c>
      <c r="D56" s="29" t="s">
        <v>206</v>
      </c>
      <c r="E56" s="23"/>
      <c r="F56" s="24"/>
    </row>
    <row r="57" spans="1:6" x14ac:dyDescent="0.2">
      <c r="A57" s="25">
        <v>50</v>
      </c>
      <c r="B57" s="30" t="s">
        <v>278</v>
      </c>
      <c r="C57" s="25">
        <v>45</v>
      </c>
      <c r="D57" s="29" t="s">
        <v>207</v>
      </c>
      <c r="E57" s="23"/>
      <c r="F57" s="24"/>
    </row>
    <row r="58" spans="1:6" x14ac:dyDescent="0.2">
      <c r="A58" s="25">
        <v>51</v>
      </c>
      <c r="B58" s="30" t="s">
        <v>279</v>
      </c>
      <c r="C58" s="25">
        <v>46</v>
      </c>
      <c r="D58" s="29" t="s">
        <v>208</v>
      </c>
      <c r="E58" s="23"/>
      <c r="F58" s="24"/>
    </row>
    <row r="59" spans="1:6" x14ac:dyDescent="0.2">
      <c r="A59" s="25">
        <v>52</v>
      </c>
      <c r="B59" s="30" t="s">
        <v>280</v>
      </c>
      <c r="C59" s="25">
        <v>47</v>
      </c>
      <c r="D59" s="29" t="s">
        <v>209</v>
      </c>
      <c r="E59" s="23"/>
      <c r="F59" s="24"/>
    </row>
    <row r="60" spans="1:6" x14ac:dyDescent="0.2">
      <c r="A60" s="25">
        <v>53</v>
      </c>
      <c r="B60" s="30" t="s">
        <v>281</v>
      </c>
      <c r="C60" s="25">
        <v>48</v>
      </c>
      <c r="D60" s="29" t="s">
        <v>210</v>
      </c>
      <c r="E60" s="23"/>
      <c r="F60" s="24"/>
    </row>
    <row r="61" spans="1:6" x14ac:dyDescent="0.2">
      <c r="A61" s="25">
        <v>54</v>
      </c>
      <c r="B61" s="30" t="s">
        <v>282</v>
      </c>
      <c r="D61" s="29"/>
      <c r="E61" s="23"/>
      <c r="F61" s="24"/>
    </row>
    <row r="62" spans="1:6" x14ac:dyDescent="0.2">
      <c r="A62" s="25">
        <v>55</v>
      </c>
      <c r="B62" s="30" t="s">
        <v>283</v>
      </c>
      <c r="C62" s="25">
        <v>49</v>
      </c>
      <c r="D62" s="27" t="s">
        <v>211</v>
      </c>
      <c r="E62" s="23"/>
      <c r="F62" s="24"/>
    </row>
    <row r="63" spans="1:6" x14ac:dyDescent="0.2">
      <c r="A63" s="25">
        <v>56</v>
      </c>
      <c r="B63" s="30" t="s">
        <v>284</v>
      </c>
      <c r="C63" s="25">
        <v>50</v>
      </c>
      <c r="D63" s="33" t="s">
        <v>212</v>
      </c>
      <c r="E63" s="23"/>
      <c r="F63" s="24"/>
    </row>
    <row r="64" spans="1:6" ht="14.25" customHeight="1" x14ac:dyDescent="0.2">
      <c r="A64" s="25">
        <v>57</v>
      </c>
      <c r="B64" s="30" t="s">
        <v>285</v>
      </c>
      <c r="C64" s="25">
        <v>51</v>
      </c>
      <c r="D64" s="33" t="s">
        <v>5</v>
      </c>
      <c r="E64" s="23"/>
      <c r="F64" s="24"/>
    </row>
    <row r="65" spans="1:6" x14ac:dyDescent="0.2">
      <c r="A65" s="25">
        <v>58</v>
      </c>
      <c r="B65" s="30" t="s">
        <v>286</v>
      </c>
      <c r="C65" s="25">
        <v>52</v>
      </c>
      <c r="D65" s="33" t="s">
        <v>6</v>
      </c>
      <c r="E65" s="23"/>
      <c r="F65" s="24"/>
    </row>
    <row r="66" spans="1:6" x14ac:dyDescent="0.2">
      <c r="A66" s="25">
        <v>59</v>
      </c>
      <c r="B66" s="30" t="s">
        <v>287</v>
      </c>
      <c r="C66" s="25">
        <v>53</v>
      </c>
      <c r="D66" s="33" t="s">
        <v>7</v>
      </c>
      <c r="E66" s="23"/>
      <c r="F66" s="24"/>
    </row>
    <row r="67" spans="1:6" x14ac:dyDescent="0.2">
      <c r="A67" s="25"/>
      <c r="B67" s="30"/>
      <c r="D67" s="33"/>
      <c r="E67" s="23"/>
      <c r="F67" s="24"/>
    </row>
    <row r="68" spans="1:6" x14ac:dyDescent="0.2">
      <c r="A68" s="31"/>
      <c r="B68" s="26" t="s">
        <v>263</v>
      </c>
      <c r="C68" s="25">
        <v>54</v>
      </c>
      <c r="D68" s="27" t="s">
        <v>17</v>
      </c>
      <c r="E68" s="23"/>
      <c r="F68" s="24"/>
    </row>
    <row r="69" spans="1:6" x14ac:dyDescent="0.2">
      <c r="A69" s="31"/>
      <c r="B69" s="28"/>
      <c r="C69" s="25">
        <v>55</v>
      </c>
      <c r="D69" s="33" t="s">
        <v>18</v>
      </c>
      <c r="E69" s="23"/>
      <c r="F69" s="24"/>
    </row>
    <row r="70" spans="1:6" ht="12.75" customHeight="1" x14ac:dyDescent="0.2">
      <c r="A70" s="25">
        <v>60</v>
      </c>
      <c r="B70" s="32" t="s">
        <v>119</v>
      </c>
      <c r="C70" s="25">
        <v>56</v>
      </c>
      <c r="D70" s="29" t="s">
        <v>57</v>
      </c>
      <c r="E70" s="23"/>
      <c r="F70" s="24"/>
    </row>
    <row r="71" spans="1:6" ht="13.5" customHeight="1" x14ac:dyDescent="0.2">
      <c r="A71" s="31">
        <v>61</v>
      </c>
      <c r="B71" s="32" t="s">
        <v>120</v>
      </c>
      <c r="C71" s="25">
        <v>57</v>
      </c>
      <c r="D71" s="29" t="s">
        <v>58</v>
      </c>
      <c r="E71" s="23"/>
      <c r="F71" s="24"/>
    </row>
    <row r="72" spans="1:6" x14ac:dyDescent="0.2">
      <c r="A72" s="25">
        <v>62</v>
      </c>
      <c r="B72" s="32" t="s">
        <v>121</v>
      </c>
      <c r="D72" s="33"/>
      <c r="E72" s="23"/>
      <c r="F72" s="24"/>
    </row>
    <row r="73" spans="1:6" x14ac:dyDescent="0.2">
      <c r="A73" s="31">
        <v>63</v>
      </c>
      <c r="B73" s="32" t="s">
        <v>122</v>
      </c>
      <c r="C73" s="25">
        <v>58</v>
      </c>
      <c r="D73" s="27" t="s">
        <v>0</v>
      </c>
      <c r="E73" s="23"/>
      <c r="F73" s="24"/>
    </row>
    <row r="74" spans="1:6" x14ac:dyDescent="0.2">
      <c r="A74" s="25">
        <v>64</v>
      </c>
      <c r="B74" s="32" t="s">
        <v>123</v>
      </c>
      <c r="C74" s="25">
        <v>59</v>
      </c>
      <c r="D74" s="33" t="s">
        <v>1</v>
      </c>
      <c r="E74" s="23"/>
      <c r="F74" s="24"/>
    </row>
    <row r="75" spans="1:6" x14ac:dyDescent="0.2">
      <c r="A75" s="31">
        <v>65</v>
      </c>
      <c r="B75" s="32" t="s">
        <v>124</v>
      </c>
      <c r="C75" s="25">
        <v>60</v>
      </c>
      <c r="D75" s="33" t="s">
        <v>2</v>
      </c>
      <c r="E75" s="23"/>
      <c r="F75" s="24"/>
    </row>
    <row r="76" spans="1:6" x14ac:dyDescent="0.2">
      <c r="A76" s="25">
        <v>66</v>
      </c>
      <c r="B76" s="32" t="s">
        <v>125</v>
      </c>
      <c r="C76" s="25">
        <v>61</v>
      </c>
      <c r="D76" s="33" t="s">
        <v>3</v>
      </c>
      <c r="E76" s="23"/>
      <c r="F76" s="24"/>
    </row>
    <row r="77" spans="1:6" x14ac:dyDescent="0.2">
      <c r="A77" s="31">
        <v>67</v>
      </c>
      <c r="B77" s="32" t="s">
        <v>126</v>
      </c>
      <c r="C77" s="25">
        <v>62</v>
      </c>
      <c r="D77" s="33" t="s">
        <v>4</v>
      </c>
      <c r="E77" s="23"/>
      <c r="F77" s="24"/>
    </row>
    <row r="78" spans="1:6" x14ac:dyDescent="0.2">
      <c r="A78" s="25">
        <v>68</v>
      </c>
      <c r="B78" s="32" t="s">
        <v>127</v>
      </c>
      <c r="C78" s="25">
        <v>63</v>
      </c>
      <c r="D78" s="29" t="s">
        <v>41</v>
      </c>
      <c r="E78" s="23"/>
      <c r="F78" s="24"/>
    </row>
    <row r="79" spans="1:6" x14ac:dyDescent="0.2">
      <c r="A79" s="31">
        <v>69</v>
      </c>
      <c r="B79" s="32" t="s">
        <v>128</v>
      </c>
      <c r="C79" s="25">
        <v>64</v>
      </c>
      <c r="D79" s="33" t="s">
        <v>42</v>
      </c>
      <c r="E79" s="23"/>
      <c r="F79" s="24"/>
    </row>
    <row r="80" spans="1:6" x14ac:dyDescent="0.2">
      <c r="A80" s="25">
        <v>70</v>
      </c>
      <c r="B80" s="32" t="s">
        <v>129</v>
      </c>
      <c r="C80" s="25">
        <v>65</v>
      </c>
      <c r="D80" s="33" t="s">
        <v>47</v>
      </c>
      <c r="E80" s="23"/>
      <c r="F80" s="24"/>
    </row>
    <row r="81" spans="1:6" x14ac:dyDescent="0.2">
      <c r="A81" s="31">
        <v>71</v>
      </c>
      <c r="B81" s="32" t="s">
        <v>130</v>
      </c>
      <c r="C81" s="25">
        <v>66</v>
      </c>
      <c r="D81" s="33" t="s">
        <v>43</v>
      </c>
      <c r="E81" s="23"/>
      <c r="F81" s="24"/>
    </row>
    <row r="82" spans="1:6" ht="12" customHeight="1" x14ac:dyDescent="0.2">
      <c r="A82" s="25">
        <v>72</v>
      </c>
      <c r="B82" s="32" t="s">
        <v>131</v>
      </c>
      <c r="C82" s="25">
        <v>67</v>
      </c>
      <c r="D82" s="33" t="s">
        <v>44</v>
      </c>
      <c r="E82" s="23"/>
      <c r="F82" s="24"/>
    </row>
    <row r="83" spans="1:6" ht="12.75" customHeight="1" x14ac:dyDescent="0.2">
      <c r="A83" s="31">
        <v>73</v>
      </c>
      <c r="B83" s="32" t="s">
        <v>132</v>
      </c>
      <c r="C83" s="25">
        <v>68</v>
      </c>
      <c r="D83" s="33" t="s">
        <v>45</v>
      </c>
      <c r="E83" s="23"/>
      <c r="F83" s="24"/>
    </row>
    <row r="84" spans="1:6" x14ac:dyDescent="0.2">
      <c r="A84" s="25">
        <v>74</v>
      </c>
      <c r="B84" s="32" t="s">
        <v>133</v>
      </c>
      <c r="C84" s="25">
        <v>69</v>
      </c>
      <c r="D84" s="33" t="s">
        <v>46</v>
      </c>
      <c r="E84" s="23"/>
      <c r="F84" s="24"/>
    </row>
    <row r="85" spans="1:6" x14ac:dyDescent="0.2">
      <c r="A85" s="31">
        <v>75</v>
      </c>
      <c r="B85" s="32" t="s">
        <v>134</v>
      </c>
      <c r="C85" s="25">
        <v>70</v>
      </c>
      <c r="D85" s="29" t="s">
        <v>49</v>
      </c>
      <c r="E85" s="23"/>
      <c r="F85" s="24"/>
    </row>
    <row r="86" spans="1:6" x14ac:dyDescent="0.2">
      <c r="A86" s="25">
        <v>76</v>
      </c>
      <c r="B86" s="32" t="s">
        <v>135</v>
      </c>
      <c r="C86" s="25">
        <v>71</v>
      </c>
      <c r="D86" s="29" t="s">
        <v>50</v>
      </c>
      <c r="E86" s="23"/>
      <c r="F86" s="24"/>
    </row>
    <row r="87" spans="1:6" x14ac:dyDescent="0.2">
      <c r="A87" s="31">
        <v>77</v>
      </c>
      <c r="B87" s="32" t="s">
        <v>136</v>
      </c>
      <c r="C87" s="25">
        <v>72</v>
      </c>
      <c r="D87" s="29" t="s">
        <v>63</v>
      </c>
      <c r="E87" s="23"/>
      <c r="F87" s="24"/>
    </row>
    <row r="88" spans="1:6" x14ac:dyDescent="0.2">
      <c r="A88" s="25"/>
      <c r="B88" s="34"/>
      <c r="C88" s="25">
        <v>73</v>
      </c>
      <c r="D88" s="29" t="s">
        <v>62</v>
      </c>
      <c r="E88" s="23"/>
      <c r="F88" s="24"/>
    </row>
    <row r="89" spans="1:6" x14ac:dyDescent="0.2">
      <c r="A89" s="25"/>
      <c r="B89" s="26" t="s">
        <v>264</v>
      </c>
      <c r="C89" s="25">
        <v>74</v>
      </c>
      <c r="D89" s="29" t="s">
        <v>61</v>
      </c>
      <c r="E89" s="23"/>
      <c r="F89" s="24"/>
    </row>
    <row r="90" spans="1:6" x14ac:dyDescent="0.2">
      <c r="A90" s="25"/>
      <c r="B90" s="26"/>
      <c r="C90" s="25">
        <v>75</v>
      </c>
      <c r="D90" s="29" t="s">
        <v>60</v>
      </c>
      <c r="E90" s="23"/>
      <c r="F90" s="24"/>
    </row>
    <row r="91" spans="1:6" x14ac:dyDescent="0.2">
      <c r="A91" s="25">
        <v>78</v>
      </c>
      <c r="B91" s="32" t="s">
        <v>288</v>
      </c>
      <c r="C91" s="25">
        <v>76</v>
      </c>
      <c r="D91" s="29" t="s">
        <v>59</v>
      </c>
      <c r="E91" s="23"/>
      <c r="F91" s="24"/>
    </row>
    <row r="92" spans="1:6" x14ac:dyDescent="0.2">
      <c r="A92" s="25">
        <v>79</v>
      </c>
      <c r="B92" s="32" t="s">
        <v>289</v>
      </c>
      <c r="C92" s="25"/>
      <c r="D92" s="29"/>
      <c r="E92" s="23"/>
      <c r="F92" s="24"/>
    </row>
    <row r="93" spans="1:6" ht="14.25" customHeight="1" x14ac:dyDescent="0.2">
      <c r="A93" s="25">
        <v>80</v>
      </c>
      <c r="B93" s="32" t="s">
        <v>290</v>
      </c>
      <c r="C93" s="25">
        <v>77</v>
      </c>
      <c r="D93" s="27" t="s">
        <v>213</v>
      </c>
      <c r="E93" s="23"/>
      <c r="F93" s="24"/>
    </row>
    <row r="94" spans="1:6" x14ac:dyDescent="0.2">
      <c r="A94" s="25">
        <v>81</v>
      </c>
      <c r="B94" s="32" t="s">
        <v>291</v>
      </c>
      <c r="C94" s="25">
        <v>78</v>
      </c>
      <c r="D94" s="33" t="s">
        <v>214</v>
      </c>
      <c r="E94" s="23"/>
      <c r="F94" s="24"/>
    </row>
    <row r="95" spans="1:6" x14ac:dyDescent="0.2">
      <c r="A95" s="25">
        <v>82</v>
      </c>
      <c r="B95" s="32" t="s">
        <v>137</v>
      </c>
      <c r="C95" s="25">
        <v>79</v>
      </c>
      <c r="D95" s="33" t="s">
        <v>215</v>
      </c>
      <c r="E95" s="23"/>
      <c r="F95" s="24"/>
    </row>
    <row r="96" spans="1:6" ht="25.5" x14ac:dyDescent="0.2">
      <c r="A96" s="25">
        <v>83</v>
      </c>
      <c r="B96" s="32" t="s">
        <v>138</v>
      </c>
      <c r="C96" s="25">
        <v>80</v>
      </c>
      <c r="D96" s="33" t="s">
        <v>216</v>
      </c>
      <c r="E96" s="23"/>
      <c r="F96" s="24"/>
    </row>
    <row r="97" spans="1:6" x14ac:dyDescent="0.2">
      <c r="A97" s="25">
        <v>84</v>
      </c>
      <c r="B97" s="32" t="s">
        <v>139</v>
      </c>
      <c r="C97" s="25">
        <v>81</v>
      </c>
      <c r="D97" s="33" t="s">
        <v>217</v>
      </c>
      <c r="E97" s="23"/>
      <c r="F97" s="24"/>
    </row>
    <row r="98" spans="1:6" x14ac:dyDescent="0.2">
      <c r="A98" s="25">
        <v>85</v>
      </c>
      <c r="B98" s="32" t="s">
        <v>140</v>
      </c>
      <c r="D98" s="33"/>
      <c r="E98" s="23"/>
      <c r="F98" s="24"/>
    </row>
    <row r="99" spans="1:6" x14ac:dyDescent="0.2">
      <c r="A99" s="25">
        <v>86</v>
      </c>
      <c r="B99" s="32" t="s">
        <v>141</v>
      </c>
      <c r="C99" s="25">
        <v>82</v>
      </c>
      <c r="D99" s="27" t="s">
        <v>15</v>
      </c>
      <c r="E99" s="23"/>
      <c r="F99" s="24"/>
    </row>
    <row r="100" spans="1:6" x14ac:dyDescent="0.2">
      <c r="A100" s="25">
        <v>87</v>
      </c>
      <c r="B100" s="32" t="s">
        <v>142</v>
      </c>
      <c r="C100" s="25">
        <v>83</v>
      </c>
      <c r="D100" s="33" t="s">
        <v>218</v>
      </c>
      <c r="E100" s="23"/>
      <c r="F100" s="24"/>
    </row>
    <row r="101" spans="1:6" x14ac:dyDescent="0.2">
      <c r="A101" s="25">
        <v>88</v>
      </c>
      <c r="B101" s="32" t="s">
        <v>143</v>
      </c>
      <c r="C101" s="25">
        <v>84</v>
      </c>
      <c r="D101" s="33" t="s">
        <v>219</v>
      </c>
      <c r="E101" s="23"/>
      <c r="F101" s="24"/>
    </row>
    <row r="102" spans="1:6" ht="25.5" x14ac:dyDescent="0.2">
      <c r="A102" s="25">
        <v>89</v>
      </c>
      <c r="B102" s="32" t="s">
        <v>144</v>
      </c>
      <c r="C102" s="25">
        <v>85</v>
      </c>
      <c r="D102" s="33" t="s">
        <v>220</v>
      </c>
      <c r="E102" s="23"/>
      <c r="F102" s="24"/>
    </row>
    <row r="103" spans="1:6" x14ac:dyDescent="0.2">
      <c r="A103" s="25">
        <v>90</v>
      </c>
      <c r="B103" s="32" t="s">
        <v>145</v>
      </c>
      <c r="C103" s="25">
        <v>86</v>
      </c>
      <c r="D103" s="33" t="s">
        <v>221</v>
      </c>
      <c r="E103" s="23"/>
      <c r="F103" s="24"/>
    </row>
    <row r="104" spans="1:6" x14ac:dyDescent="0.2">
      <c r="A104" s="25">
        <v>91</v>
      </c>
      <c r="B104" s="32" t="s">
        <v>146</v>
      </c>
      <c r="C104" s="25">
        <v>87</v>
      </c>
      <c r="D104" s="29" t="s">
        <v>222</v>
      </c>
      <c r="E104" s="23"/>
      <c r="F104" s="24"/>
    </row>
    <row r="105" spans="1:6" x14ac:dyDescent="0.2">
      <c r="A105" s="25">
        <v>92</v>
      </c>
      <c r="B105" s="32" t="s">
        <v>147</v>
      </c>
      <c r="C105" s="25">
        <v>88</v>
      </c>
      <c r="D105" s="33" t="s">
        <v>223</v>
      </c>
      <c r="E105" s="23"/>
      <c r="F105" s="24"/>
    </row>
    <row r="106" spans="1:6" x14ac:dyDescent="0.2">
      <c r="A106" s="25">
        <v>93</v>
      </c>
      <c r="B106" s="32" t="s">
        <v>148</v>
      </c>
      <c r="C106" s="25">
        <v>89</v>
      </c>
      <c r="D106" s="33" t="s">
        <v>47</v>
      </c>
      <c r="E106" s="23"/>
      <c r="F106" s="24"/>
    </row>
    <row r="107" spans="1:6" x14ac:dyDescent="0.2">
      <c r="A107" s="25">
        <v>94</v>
      </c>
      <c r="B107" s="32" t="s">
        <v>149</v>
      </c>
      <c r="C107" s="25">
        <v>90</v>
      </c>
      <c r="D107" s="33" t="s">
        <v>16</v>
      </c>
      <c r="E107" s="23"/>
      <c r="F107" s="24"/>
    </row>
    <row r="108" spans="1:6" x14ac:dyDescent="0.2">
      <c r="A108" s="25">
        <v>95</v>
      </c>
      <c r="B108" s="32" t="s">
        <v>150</v>
      </c>
      <c r="C108" s="25">
        <v>91</v>
      </c>
      <c r="D108" s="33" t="s">
        <v>19</v>
      </c>
      <c r="E108" s="23"/>
      <c r="F108" s="24"/>
    </row>
    <row r="109" spans="1:6" x14ac:dyDescent="0.2">
      <c r="A109" s="25">
        <v>96</v>
      </c>
      <c r="B109" s="32" t="s">
        <v>151</v>
      </c>
      <c r="C109" s="25">
        <v>92</v>
      </c>
      <c r="D109" s="33" t="s">
        <v>224</v>
      </c>
      <c r="E109" s="23"/>
      <c r="F109" s="24"/>
    </row>
    <row r="110" spans="1:6" x14ac:dyDescent="0.2">
      <c r="A110" s="25">
        <v>97</v>
      </c>
      <c r="B110" s="32" t="s">
        <v>152</v>
      </c>
      <c r="C110" s="25">
        <v>93</v>
      </c>
      <c r="D110" s="33" t="s">
        <v>225</v>
      </c>
      <c r="E110" s="23"/>
      <c r="F110" s="24"/>
    </row>
    <row r="111" spans="1:6" x14ac:dyDescent="0.2">
      <c r="A111" s="25">
        <v>98</v>
      </c>
      <c r="B111" s="32" t="s">
        <v>153</v>
      </c>
      <c r="C111" s="25">
        <v>94</v>
      </c>
      <c r="D111" s="29" t="s">
        <v>51</v>
      </c>
      <c r="E111" s="23"/>
      <c r="F111" s="24"/>
    </row>
    <row r="112" spans="1:6" x14ac:dyDescent="0.2">
      <c r="A112" s="25">
        <v>99</v>
      </c>
      <c r="B112" s="32" t="s">
        <v>154</v>
      </c>
      <c r="C112" s="25">
        <v>95</v>
      </c>
      <c r="D112" s="29" t="s">
        <v>52</v>
      </c>
      <c r="E112" s="23"/>
      <c r="F112" s="24"/>
    </row>
    <row r="113" spans="1:6" x14ac:dyDescent="0.2">
      <c r="A113" s="25">
        <v>100</v>
      </c>
      <c r="B113" s="32" t="s">
        <v>155</v>
      </c>
      <c r="C113" s="25">
        <v>96</v>
      </c>
      <c r="D113" s="29" t="s">
        <v>64</v>
      </c>
      <c r="E113" s="23"/>
      <c r="F113" s="24"/>
    </row>
    <row r="114" spans="1:6" x14ac:dyDescent="0.2">
      <c r="A114" s="25">
        <v>101</v>
      </c>
      <c r="B114" s="32" t="s">
        <v>156</v>
      </c>
      <c r="C114" s="25">
        <v>97</v>
      </c>
      <c r="D114" s="29" t="s">
        <v>65</v>
      </c>
      <c r="E114" s="23"/>
      <c r="F114" s="24"/>
    </row>
    <row r="115" spans="1:6" x14ac:dyDescent="0.2">
      <c r="A115" s="25">
        <v>102</v>
      </c>
      <c r="B115" s="32" t="s">
        <v>292</v>
      </c>
      <c r="C115" s="25">
        <v>98</v>
      </c>
      <c r="D115" s="29" t="s">
        <v>66</v>
      </c>
      <c r="E115" s="23"/>
      <c r="F115" s="24"/>
    </row>
    <row r="116" spans="1:6" x14ac:dyDescent="0.2">
      <c r="A116" s="25">
        <v>103</v>
      </c>
      <c r="B116" s="32" t="s">
        <v>293</v>
      </c>
      <c r="C116" s="25">
        <v>99</v>
      </c>
      <c r="D116" s="29" t="s">
        <v>67</v>
      </c>
      <c r="E116" s="23"/>
      <c r="F116" s="24"/>
    </row>
    <row r="117" spans="1:6" x14ac:dyDescent="0.2">
      <c r="A117" s="25">
        <v>104</v>
      </c>
      <c r="B117" s="32" t="s">
        <v>294</v>
      </c>
      <c r="C117" s="25">
        <v>100</v>
      </c>
      <c r="D117" s="29" t="s">
        <v>68</v>
      </c>
      <c r="E117" s="23"/>
      <c r="F117" s="24"/>
    </row>
    <row r="118" spans="1:6" x14ac:dyDescent="0.2">
      <c r="A118" s="25"/>
      <c r="B118" s="30"/>
      <c r="D118" s="33"/>
      <c r="E118" s="23"/>
      <c r="F118" s="24"/>
    </row>
    <row r="119" spans="1:6" x14ac:dyDescent="0.2">
      <c r="A119" s="25"/>
      <c r="B119" s="26" t="s">
        <v>265</v>
      </c>
      <c r="C119" s="25">
        <v>101</v>
      </c>
      <c r="D119" s="27" t="s">
        <v>36</v>
      </c>
      <c r="E119" s="23"/>
      <c r="F119" s="24"/>
    </row>
    <row r="120" spans="1:6" x14ac:dyDescent="0.2">
      <c r="A120" s="25"/>
      <c r="B120" s="30"/>
      <c r="C120" s="25">
        <v>102</v>
      </c>
      <c r="D120" s="29" t="s">
        <v>20</v>
      </c>
      <c r="E120" s="23"/>
      <c r="F120" s="24"/>
    </row>
    <row r="121" spans="1:6" x14ac:dyDescent="0.2">
      <c r="A121" s="25">
        <v>105</v>
      </c>
      <c r="B121" s="37" t="s">
        <v>236</v>
      </c>
      <c r="C121" s="25">
        <v>103</v>
      </c>
      <c r="D121" s="33" t="s">
        <v>21</v>
      </c>
      <c r="E121" s="23"/>
      <c r="F121" s="24"/>
    </row>
    <row r="122" spans="1:6" x14ac:dyDescent="0.2">
      <c r="A122" s="25">
        <v>106</v>
      </c>
      <c r="B122" s="37" t="s">
        <v>237</v>
      </c>
      <c r="C122" s="25">
        <v>104</v>
      </c>
      <c r="D122" s="33" t="s">
        <v>22</v>
      </c>
      <c r="E122" s="23"/>
      <c r="F122" s="24"/>
    </row>
    <row r="123" spans="1:6" x14ac:dyDescent="0.2">
      <c r="A123" s="25">
        <v>107</v>
      </c>
      <c r="B123" s="37" t="s">
        <v>238</v>
      </c>
      <c r="C123" s="25">
        <v>105</v>
      </c>
      <c r="D123" s="29" t="s">
        <v>23</v>
      </c>
      <c r="E123" s="23"/>
      <c r="F123" s="24"/>
    </row>
    <row r="124" spans="1:6" x14ac:dyDescent="0.2">
      <c r="A124" s="25">
        <v>108</v>
      </c>
      <c r="B124" s="37" t="s">
        <v>239</v>
      </c>
      <c r="C124" s="25">
        <v>106</v>
      </c>
      <c r="D124" s="33" t="s">
        <v>24</v>
      </c>
      <c r="E124" s="23"/>
      <c r="F124" s="24"/>
    </row>
    <row r="125" spans="1:6" x14ac:dyDescent="0.2">
      <c r="A125" s="25">
        <v>109</v>
      </c>
      <c r="B125" s="37" t="s">
        <v>240</v>
      </c>
      <c r="C125" s="25">
        <v>107</v>
      </c>
      <c r="D125" s="33" t="s">
        <v>25</v>
      </c>
      <c r="E125" s="23"/>
      <c r="F125" s="24"/>
    </row>
    <row r="126" spans="1:6" x14ac:dyDescent="0.2">
      <c r="A126" s="25">
        <v>110</v>
      </c>
      <c r="B126" s="37" t="s">
        <v>241</v>
      </c>
      <c r="C126" s="25">
        <v>108</v>
      </c>
      <c r="D126" s="33" t="s">
        <v>26</v>
      </c>
      <c r="E126" s="23"/>
      <c r="F126" s="24"/>
    </row>
    <row r="127" spans="1:6" x14ac:dyDescent="0.2">
      <c r="A127" s="25">
        <v>111</v>
      </c>
      <c r="B127" s="37" t="s">
        <v>242</v>
      </c>
      <c r="C127" s="25">
        <v>109</v>
      </c>
      <c r="D127" s="33" t="s">
        <v>27</v>
      </c>
      <c r="E127" s="23"/>
      <c r="F127" s="24"/>
    </row>
    <row r="128" spans="1:6" ht="12.75" customHeight="1" x14ac:dyDescent="0.2">
      <c r="A128" s="25">
        <v>112</v>
      </c>
      <c r="B128" s="37" t="s">
        <v>243</v>
      </c>
      <c r="C128" s="25">
        <v>110</v>
      </c>
      <c r="D128" s="33" t="s">
        <v>28</v>
      </c>
      <c r="E128" s="23"/>
      <c r="F128" s="24"/>
    </row>
    <row r="129" spans="1:6" x14ac:dyDescent="0.2">
      <c r="A129" s="25">
        <v>113</v>
      </c>
      <c r="B129" s="37" t="s">
        <v>244</v>
      </c>
      <c r="C129" s="25">
        <v>111</v>
      </c>
      <c r="D129" s="33" t="s">
        <v>29</v>
      </c>
      <c r="E129" s="23"/>
      <c r="F129" s="24"/>
    </row>
    <row r="130" spans="1:6" x14ac:dyDescent="0.2">
      <c r="A130" s="25">
        <v>114</v>
      </c>
      <c r="B130" s="37" t="s">
        <v>245</v>
      </c>
      <c r="C130" s="25">
        <v>112</v>
      </c>
      <c r="D130" s="29" t="s">
        <v>30</v>
      </c>
      <c r="E130" s="23"/>
      <c r="F130" s="24"/>
    </row>
    <row r="131" spans="1:6" x14ac:dyDescent="0.2">
      <c r="A131" s="25">
        <v>115</v>
      </c>
      <c r="B131" s="37" t="s">
        <v>246</v>
      </c>
      <c r="C131" s="25">
        <v>113</v>
      </c>
      <c r="D131" s="33" t="s">
        <v>31</v>
      </c>
      <c r="E131" s="23"/>
      <c r="F131" s="24"/>
    </row>
    <row r="132" spans="1:6" x14ac:dyDescent="0.2">
      <c r="A132" s="25">
        <v>116</v>
      </c>
      <c r="B132" s="37" t="s">
        <v>247</v>
      </c>
      <c r="C132" s="25">
        <v>114</v>
      </c>
      <c r="D132" s="33" t="s">
        <v>32</v>
      </c>
      <c r="E132" s="23"/>
      <c r="F132" s="24"/>
    </row>
    <row r="133" spans="1:6" x14ac:dyDescent="0.2">
      <c r="A133" s="25">
        <v>117</v>
      </c>
      <c r="B133" s="37" t="s">
        <v>248</v>
      </c>
      <c r="C133" s="25">
        <v>115</v>
      </c>
      <c r="D133" s="33" t="s">
        <v>33</v>
      </c>
      <c r="E133" s="23"/>
      <c r="F133" s="24"/>
    </row>
    <row r="134" spans="1:6" x14ac:dyDescent="0.2">
      <c r="A134" s="25">
        <v>118</v>
      </c>
      <c r="B134" s="32" t="s">
        <v>249</v>
      </c>
      <c r="C134" s="25">
        <v>116</v>
      </c>
      <c r="D134" s="33" t="s">
        <v>34</v>
      </c>
      <c r="E134" s="23"/>
      <c r="F134" s="24"/>
    </row>
    <row r="135" spans="1:6" ht="25.5" x14ac:dyDescent="0.2">
      <c r="A135" s="35"/>
      <c r="B135" s="36"/>
      <c r="C135" s="25">
        <v>117</v>
      </c>
      <c r="D135" s="33" t="s">
        <v>35</v>
      </c>
      <c r="E135" s="23"/>
      <c r="F135" s="24"/>
    </row>
    <row r="136" spans="1:6" x14ac:dyDescent="0.2">
      <c r="A136" s="35"/>
      <c r="B136" s="38" t="s">
        <v>266</v>
      </c>
      <c r="C136" s="25">
        <v>118</v>
      </c>
      <c r="D136" s="29" t="s">
        <v>53</v>
      </c>
      <c r="E136" s="23"/>
      <c r="F136" s="24"/>
    </row>
    <row r="137" spans="1:6" x14ac:dyDescent="0.2">
      <c r="A137" s="35"/>
      <c r="B137" s="36"/>
      <c r="C137" s="25">
        <v>119</v>
      </c>
      <c r="D137" s="29" t="s">
        <v>54</v>
      </c>
      <c r="E137" s="23"/>
      <c r="F137" s="24"/>
    </row>
    <row r="138" spans="1:6" x14ac:dyDescent="0.2">
      <c r="A138" s="25">
        <v>119</v>
      </c>
      <c r="B138" s="36" t="s">
        <v>267</v>
      </c>
      <c r="C138" s="25">
        <v>120</v>
      </c>
      <c r="D138" s="29" t="s">
        <v>55</v>
      </c>
      <c r="E138" s="23"/>
      <c r="F138" s="24"/>
    </row>
    <row r="139" spans="1:6" x14ac:dyDescent="0.2">
      <c r="A139" s="25">
        <v>120</v>
      </c>
      <c r="B139" s="30" t="s">
        <v>157</v>
      </c>
      <c r="C139" s="25">
        <v>121</v>
      </c>
      <c r="D139" s="29" t="s">
        <v>56</v>
      </c>
      <c r="E139" s="23"/>
      <c r="F139" s="24"/>
    </row>
    <row r="140" spans="1:6" x14ac:dyDescent="0.2">
      <c r="A140" s="25">
        <v>121</v>
      </c>
      <c r="B140" s="30" t="s">
        <v>158</v>
      </c>
      <c r="C140" s="25">
        <v>122</v>
      </c>
      <c r="D140" s="29" t="s">
        <v>69</v>
      </c>
      <c r="E140" s="23"/>
      <c r="F140" s="24"/>
    </row>
    <row r="141" spans="1:6" x14ac:dyDescent="0.2">
      <c r="A141" s="25">
        <v>122</v>
      </c>
      <c r="B141" s="30" t="s">
        <v>159</v>
      </c>
      <c r="C141" s="25">
        <v>123</v>
      </c>
      <c r="D141" s="29" t="s">
        <v>70</v>
      </c>
      <c r="E141" s="23"/>
      <c r="F141" s="24"/>
    </row>
    <row r="142" spans="1:6" x14ac:dyDescent="0.2">
      <c r="A142" s="25">
        <v>123</v>
      </c>
      <c r="B142" s="32" t="s">
        <v>160</v>
      </c>
      <c r="C142" s="25">
        <v>124</v>
      </c>
      <c r="D142" s="29" t="s">
        <v>71</v>
      </c>
      <c r="E142" s="23"/>
      <c r="F142" s="24"/>
    </row>
    <row r="143" spans="1:6" x14ac:dyDescent="0.2">
      <c r="A143" s="25">
        <v>124</v>
      </c>
      <c r="B143" s="32" t="s">
        <v>161</v>
      </c>
      <c r="C143" s="25">
        <v>125</v>
      </c>
      <c r="D143" s="29" t="s">
        <v>72</v>
      </c>
      <c r="E143" s="23"/>
      <c r="F143" s="24"/>
    </row>
    <row r="144" spans="1:6" x14ac:dyDescent="0.2">
      <c r="A144" s="25">
        <v>125</v>
      </c>
      <c r="B144" s="32" t="s">
        <v>162</v>
      </c>
      <c r="C144" s="25">
        <v>126</v>
      </c>
      <c r="D144" s="29" t="s">
        <v>73</v>
      </c>
      <c r="E144" s="23"/>
      <c r="F144" s="24"/>
    </row>
    <row r="145" spans="1:6" x14ac:dyDescent="0.2">
      <c r="A145" s="25">
        <v>126</v>
      </c>
      <c r="B145" s="32" t="s">
        <v>163</v>
      </c>
      <c r="C145" s="25">
        <v>127</v>
      </c>
      <c r="D145" s="29" t="s">
        <v>74</v>
      </c>
      <c r="E145" s="23"/>
      <c r="F145" s="24"/>
    </row>
    <row r="146" spans="1:6" x14ac:dyDescent="0.2">
      <c r="A146" s="25">
        <v>127</v>
      </c>
      <c r="B146" s="32" t="s">
        <v>164</v>
      </c>
      <c r="C146" s="25">
        <v>128</v>
      </c>
      <c r="D146" s="29" t="s">
        <v>75</v>
      </c>
      <c r="E146" s="23"/>
      <c r="F146" s="24"/>
    </row>
    <row r="147" spans="1:6" x14ac:dyDescent="0.2">
      <c r="A147" s="25">
        <v>128</v>
      </c>
      <c r="B147" s="32" t="s">
        <v>165</v>
      </c>
      <c r="C147" s="25">
        <v>129</v>
      </c>
      <c r="D147" s="29" t="s">
        <v>76</v>
      </c>
      <c r="E147" s="23"/>
      <c r="F147" s="24"/>
    </row>
    <row r="148" spans="1:6" x14ac:dyDescent="0.2">
      <c r="A148" s="25">
        <v>129</v>
      </c>
      <c r="B148" s="32" t="s">
        <v>166</v>
      </c>
      <c r="C148" s="25">
        <v>130</v>
      </c>
      <c r="D148" s="29" t="s">
        <v>77</v>
      </c>
      <c r="E148" s="23"/>
      <c r="F148" s="24"/>
    </row>
    <row r="149" spans="1:6" x14ac:dyDescent="0.2">
      <c r="A149" s="25">
        <v>130</v>
      </c>
      <c r="B149" s="30" t="s">
        <v>167</v>
      </c>
      <c r="C149" s="25">
        <v>131</v>
      </c>
      <c r="D149" s="29" t="s">
        <v>78</v>
      </c>
      <c r="E149" s="23"/>
      <c r="F149" s="24"/>
    </row>
    <row r="150" spans="1:6" x14ac:dyDescent="0.2">
      <c r="A150" s="25">
        <v>131</v>
      </c>
      <c r="B150" s="30" t="s">
        <v>168</v>
      </c>
      <c r="C150" s="25">
        <v>132</v>
      </c>
      <c r="D150" s="29" t="s">
        <v>79</v>
      </c>
      <c r="E150" s="23"/>
      <c r="F150" s="24"/>
    </row>
    <row r="151" spans="1:6" x14ac:dyDescent="0.2">
      <c r="A151" s="25">
        <v>132</v>
      </c>
      <c r="B151" s="30" t="s">
        <v>169</v>
      </c>
      <c r="C151" s="25">
        <v>133</v>
      </c>
      <c r="D151" s="29" t="s">
        <v>80</v>
      </c>
      <c r="E151" s="23"/>
      <c r="F151" s="24"/>
    </row>
    <row r="152" spans="1:6" x14ac:dyDescent="0.2">
      <c r="A152" s="35"/>
      <c r="D152" s="33"/>
      <c r="E152" s="23"/>
      <c r="F152" s="24"/>
    </row>
    <row r="153" spans="1:6" ht="25.5" x14ac:dyDescent="0.2">
      <c r="A153" s="35"/>
      <c r="C153" s="25">
        <v>134</v>
      </c>
      <c r="D153" s="27" t="s">
        <v>37</v>
      </c>
      <c r="E153" s="23"/>
      <c r="F153" s="24"/>
    </row>
    <row r="154" spans="1:6" ht="25.5" x14ac:dyDescent="0.2">
      <c r="A154" s="35"/>
      <c r="C154" s="25">
        <v>135</v>
      </c>
      <c r="D154" s="33" t="s">
        <v>38</v>
      </c>
      <c r="E154" s="23"/>
      <c r="F154" s="24"/>
    </row>
    <row r="155" spans="1:6" x14ac:dyDescent="0.2">
      <c r="A155" s="35"/>
      <c r="B155" s="36"/>
      <c r="C155" s="25">
        <v>136</v>
      </c>
      <c r="D155" s="33" t="s">
        <v>40</v>
      </c>
      <c r="E155" s="23"/>
      <c r="F155" s="24"/>
    </row>
    <row r="156" spans="1:6" x14ac:dyDescent="0.2">
      <c r="A156" s="35"/>
      <c r="B156" s="36"/>
      <c r="C156" s="25">
        <v>137</v>
      </c>
      <c r="D156" s="33" t="s">
        <v>39</v>
      </c>
      <c r="E156" s="23"/>
      <c r="F156" s="24"/>
    </row>
    <row r="157" spans="1:6" x14ac:dyDescent="0.2">
      <c r="A157" s="35"/>
      <c r="B157" s="36"/>
      <c r="D157" s="33"/>
      <c r="E157" s="23"/>
      <c r="F157" s="24"/>
    </row>
    <row r="158" spans="1:6" x14ac:dyDescent="0.2">
      <c r="A158" s="35"/>
      <c r="B158" s="36"/>
      <c r="C158" s="25">
        <v>139</v>
      </c>
      <c r="D158" s="33" t="s">
        <v>226</v>
      </c>
      <c r="E158" s="23"/>
      <c r="F158" s="24"/>
    </row>
    <row r="159" spans="1:6" x14ac:dyDescent="0.2">
      <c r="A159" s="35"/>
      <c r="B159" s="36"/>
      <c r="C159" s="25">
        <v>140</v>
      </c>
      <c r="D159" s="33" t="s">
        <v>227</v>
      </c>
      <c r="E159" s="23"/>
      <c r="F159" s="24"/>
    </row>
    <row r="160" spans="1:6" x14ac:dyDescent="0.2">
      <c r="A160" s="35"/>
      <c r="B160" s="36"/>
      <c r="C160" s="25">
        <v>141</v>
      </c>
      <c r="D160" s="33" t="s">
        <v>228</v>
      </c>
      <c r="E160" s="23"/>
      <c r="F160" s="24"/>
    </row>
    <row r="161" spans="1:6" x14ac:dyDescent="0.2">
      <c r="A161" s="35"/>
      <c r="B161" s="36"/>
      <c r="C161" s="25">
        <v>142</v>
      </c>
      <c r="D161" s="33" t="s">
        <v>229</v>
      </c>
      <c r="E161" s="23"/>
      <c r="F161" s="24"/>
    </row>
    <row r="162" spans="1:6" x14ac:dyDescent="0.2">
      <c r="A162" s="35"/>
      <c r="B162" s="36"/>
      <c r="C162" s="25">
        <v>143</v>
      </c>
      <c r="D162" s="33" t="s">
        <v>230</v>
      </c>
      <c r="E162" s="23"/>
      <c r="F162" s="24"/>
    </row>
    <row r="163" spans="1:6" x14ac:dyDescent="0.2">
      <c r="A163" s="35"/>
      <c r="B163" s="36"/>
      <c r="C163" s="25">
        <v>144</v>
      </c>
      <c r="D163" s="33" t="s">
        <v>231</v>
      </c>
      <c r="E163" s="23"/>
      <c r="F163" s="24"/>
    </row>
    <row r="164" spans="1:6" x14ac:dyDescent="0.2">
      <c r="A164" s="39"/>
      <c r="B164" s="40"/>
      <c r="C164" s="41"/>
      <c r="D164" s="42"/>
      <c r="E164" s="43"/>
      <c r="F164" s="44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2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2022-02-18T06:19:36Z</cp:lastPrinted>
  <dcterms:created xsi:type="dcterms:W3CDTF">2003-01-28T12:33:10Z</dcterms:created>
  <dcterms:modified xsi:type="dcterms:W3CDTF">2022-02-18T06:20:07Z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